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490" windowHeight="7755" activeTab="1"/>
  </bookViews>
  <sheets>
    <sheet name="Clasa a V-a" sheetId="1" r:id="rId1"/>
    <sheet name="Clasa a VI-a" sheetId="5" r:id="rId2"/>
    <sheet name="Clasa a VII-a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'Clasa a V-a'!$A$5:$E$20</definedName>
    <definedName name="_xlnm._FilterDatabase" localSheetId="1" hidden="1">'Clasa a VI-a'!$E$6:$E$30</definedName>
    <definedName name="_xlnm._FilterDatabase" localSheetId="2" hidden="1">'Clasa a VII-a'!$B$4:$E$28</definedName>
  </definedNames>
  <calcPr calcId="144525"/>
</workbook>
</file>

<file path=xl/calcChain.xml><?xml version="1.0" encoding="utf-8"?>
<calcChain xmlns="http://schemas.openxmlformats.org/spreadsheetml/2006/main">
  <c r="D37" i="6" l="1"/>
  <c r="C37" i="6"/>
  <c r="B37" i="6"/>
  <c r="D21" i="5"/>
  <c r="C21" i="5"/>
  <c r="B21" i="5"/>
  <c r="D12" i="1"/>
  <c r="D20" i="1"/>
  <c r="C12" i="1"/>
  <c r="C20" i="1"/>
  <c r="B12" i="1"/>
  <c r="B20" i="1"/>
  <c r="D29" i="6"/>
  <c r="D28" i="6"/>
  <c r="D31" i="6"/>
  <c r="D36" i="6"/>
  <c r="D33" i="6"/>
  <c r="D6" i="6"/>
  <c r="D47" i="6"/>
  <c r="D30" i="6"/>
  <c r="B29" i="6"/>
  <c r="C29" i="6"/>
  <c r="B28" i="6"/>
  <c r="C28" i="6"/>
  <c r="B31" i="6"/>
  <c r="C31" i="6"/>
  <c r="B36" i="6"/>
  <c r="C36" i="6"/>
  <c r="B33" i="6"/>
  <c r="C33" i="6"/>
  <c r="B6" i="6"/>
  <c r="C6" i="6"/>
  <c r="B47" i="6"/>
  <c r="C47" i="6"/>
  <c r="B30" i="6"/>
  <c r="C30" i="6"/>
  <c r="D9" i="5"/>
  <c r="D23" i="5"/>
  <c r="D28" i="5"/>
  <c r="D32" i="5"/>
  <c r="D10" i="5"/>
  <c r="C9" i="5"/>
  <c r="B9" i="5"/>
  <c r="B23" i="5"/>
  <c r="C23" i="5"/>
  <c r="B28" i="5"/>
  <c r="C28" i="5"/>
  <c r="B32" i="5"/>
  <c r="C32" i="5"/>
  <c r="B10" i="5"/>
  <c r="C10" i="5"/>
  <c r="D7" i="1"/>
  <c r="D13" i="1"/>
  <c r="D22" i="1"/>
  <c r="D23" i="1"/>
  <c r="B7" i="1"/>
  <c r="B13" i="1"/>
  <c r="B22" i="1"/>
  <c r="C22" i="1"/>
  <c r="B23" i="1"/>
  <c r="C23" i="1"/>
  <c r="B30" i="5"/>
  <c r="C30" i="5"/>
  <c r="D30" i="5"/>
  <c r="B27" i="5"/>
  <c r="C27" i="5"/>
  <c r="D27" i="5"/>
  <c r="B9" i="1"/>
  <c r="C9" i="1"/>
  <c r="D9" i="1"/>
  <c r="B40" i="6"/>
  <c r="C40" i="6"/>
  <c r="D40" i="6"/>
  <c r="B44" i="6"/>
  <c r="C44" i="6"/>
  <c r="D44" i="6"/>
  <c r="B41" i="6"/>
  <c r="C41" i="6"/>
  <c r="D41" i="6"/>
  <c r="B16" i="5"/>
  <c r="C16" i="5"/>
  <c r="D16" i="5"/>
  <c r="B33" i="5"/>
  <c r="C33" i="5"/>
  <c r="D33" i="5"/>
  <c r="B26" i="1"/>
  <c r="C26" i="1"/>
  <c r="D26" i="1"/>
</calcChain>
</file>

<file path=xl/sharedStrings.xml><?xml version="1.0" encoding="utf-8"?>
<sst xmlns="http://schemas.openxmlformats.org/spreadsheetml/2006/main" count="274" uniqueCount="150">
  <si>
    <t xml:space="preserve">Nr. crt </t>
  </si>
  <si>
    <t>Profesor coordonator</t>
  </si>
  <si>
    <t>Numele si prenumele</t>
  </si>
  <si>
    <t>Scoala de provenienta</t>
  </si>
  <si>
    <t xml:space="preserve"> </t>
  </si>
  <si>
    <t>REZULTATELE CONCURSULUI  NAȚIONAL DE GEOGRAFIE - TERRA - CLASA a V-a</t>
  </si>
  <si>
    <t xml:space="preserve"> REZULTATELE CONCURSULUI NATIONAL DE GEOGRAFIE TERRA - CLASA a VI a</t>
  </si>
  <si>
    <t>REZULTATELE CONCURSULUI  NAȚIONAL DE GEOGRAFIE TERRA - CLASA a VII a</t>
  </si>
  <si>
    <t>Punctaj</t>
  </si>
  <si>
    <t>Situația</t>
  </si>
  <si>
    <t xml:space="preserve">Situația </t>
  </si>
  <si>
    <t>Andronache Andreea Nicoleta</t>
  </si>
  <si>
    <t xml:space="preserve">Mancaș Teodora </t>
  </si>
  <si>
    <t>Martin Mario Nicolas</t>
  </si>
  <si>
    <t>Militaru Ioan Şerban</t>
  </si>
  <si>
    <t>Munteanu Mihai Alexandru</t>
  </si>
  <si>
    <t>Nitu Robert Mihai</t>
  </si>
  <si>
    <t>Popa Silvian Gabriel</t>
  </si>
  <si>
    <t>Sc. " I.Al. Bratescu Voinesti" Tgv</t>
  </si>
  <si>
    <t>Dinu Paula</t>
  </si>
  <si>
    <t>Colegiul National ”Ienachita Vacarescu” Targoviste</t>
  </si>
  <si>
    <t>Stancu Valentin</t>
  </si>
  <si>
    <t>ȘCOALA GIMNAZIALĂ VASILE CÂRLOVA</t>
  </si>
  <si>
    <t>COSTACHE TATIANA</t>
  </si>
  <si>
    <t>Şcoala Gimnaziala "Coresi", Târgovişte</t>
  </si>
  <si>
    <t>Baltălungă Monica Carmen</t>
  </si>
  <si>
    <t>Şcoala Gimnazială "Matei Basarab" Târgovişte</t>
  </si>
  <si>
    <t xml:space="preserve"> Bălan Nicolae Adrian</t>
  </si>
  <si>
    <t>Șc. Gimnazială Perșinari</t>
  </si>
  <si>
    <t>Bunea Vasile</t>
  </si>
  <si>
    <t>Lic. de Arte "Bălasa Doamna" Tgv</t>
  </si>
  <si>
    <t>SC. GIMNAZIALA DRAGOMIRESTI</t>
  </si>
  <si>
    <t>IANA CATALIN</t>
  </si>
  <si>
    <t>Arion P. Ana Maria</t>
  </si>
  <si>
    <t>DOGARU DAVID</t>
  </si>
  <si>
    <t>Ghioc B.M. Maria Daria</t>
  </si>
  <si>
    <t>MATEI A. MARIO ADRIAN</t>
  </si>
  <si>
    <t>MĂTUȘA DAVID ANDREI</t>
  </si>
  <si>
    <t>MOCANU BIANCA MARIA</t>
  </si>
  <si>
    <t>Mușat Daniel Constantin</t>
  </si>
  <si>
    <t>Osorio Dumitra Andrea</t>
  </si>
  <si>
    <t>RĂDULESCU M. RAREȘ ANDREI</t>
  </si>
  <si>
    <t>TOMA LUCA</t>
  </si>
  <si>
    <t>VÎLCU M.D. CLAUDIU ANDREI</t>
  </si>
  <si>
    <t>C.N. ”Constantin Cantacuzino” Târgoviște</t>
  </si>
  <si>
    <t>Sorescu Florina</t>
  </si>
  <si>
    <t>Sc. "I. Al. Bratescu Voinesti" Tgv</t>
  </si>
  <si>
    <t>Sc."PROF. PAUL BANICA"</t>
  </si>
  <si>
    <t>SIMION DOINITA</t>
  </si>
  <si>
    <t>SC."I.AL.BRATESCU-VOINESTI"TARGOVISTE</t>
  </si>
  <si>
    <t>GATEJ MIHAELA</t>
  </si>
  <si>
    <t>Seminarul Teologic Sf. Ioan Gura de Aur</t>
  </si>
  <si>
    <t>Voinea Marina Aura</t>
  </si>
  <si>
    <t>Amuza A.C. Alexandra Beatrice</t>
  </si>
  <si>
    <t>CÂRNARU ALEXANDRA IOANA</t>
  </si>
  <si>
    <t>Ciulei T. Ana Serenna</t>
  </si>
  <si>
    <t>COSMA ELENA</t>
  </si>
  <si>
    <t>DRĂGOI IOAN MARIUS</t>
  </si>
  <si>
    <t>DUTA DIANA</t>
  </si>
  <si>
    <t>JOITA LUCIAN</t>
  </si>
  <si>
    <t>JUGULETE ANGELA GABRIELA</t>
  </si>
  <si>
    <t>JUGULETE IZABELA ANA-MARIA</t>
  </si>
  <si>
    <t>KHALIFA IASMIN</t>
  </si>
  <si>
    <t>MOCANU ANDREI</t>
  </si>
  <si>
    <t>MUŞAT G. GEORGE RAREŞ</t>
  </si>
  <si>
    <t>Ochescu I. Elena Alexandra</t>
  </si>
  <si>
    <t>Rinca Jenica Elena</t>
  </si>
  <si>
    <t>Tița S.I. Mihnea Ștefan</t>
  </si>
  <si>
    <t>ZOLIA ANA</t>
  </si>
  <si>
    <t>SC.'I.AL.BRATESCU-VOINESTI"TARGOVISTE</t>
  </si>
  <si>
    <t>Manea Iuliana</t>
  </si>
  <si>
    <t>BĂJĂNARU IRENE ANA MARIA</t>
  </si>
  <si>
    <t>C.N. ”Ienăchiță Văcărescu” Târgoviște</t>
  </si>
  <si>
    <t>Costescu Albinița</t>
  </si>
  <si>
    <t>CIOBANU ŞTEFANIA DENISA</t>
  </si>
  <si>
    <t>GEORGESCU O. IONUȚ BOGDAN</t>
  </si>
  <si>
    <t>ȘCOALA GIMNAZIALĂ UNGURENI MĂNEȘTI</t>
  </si>
  <si>
    <t>MATACHE DANIELA</t>
  </si>
  <si>
    <t>PÎRVA A. ALINA ELENA</t>
  </si>
  <si>
    <t>ȘCOALAL GIMNAZIALĂTĂTĂRANI</t>
  </si>
  <si>
    <t>BUNEA VASILE</t>
  </si>
  <si>
    <t>AUREL G. CARMEN ELENA</t>
  </si>
  <si>
    <t>ȘCOALA GIMNAZIALĂ MALU CU FLORI</t>
  </si>
  <si>
    <t>PĂTRU LAVINIA</t>
  </si>
  <si>
    <t>SÂRBU M. ALEXANDRA ȘTEFANIA</t>
  </si>
  <si>
    <t>ȘCOALA GIMNAZIALĂ TĂTĂRANI</t>
  </si>
  <si>
    <t>EFTENIE G. ALEXANDRU</t>
  </si>
  <si>
    <t>ȘCOALA GIMNAZIALĂ TĂTĂRANI CĂPRIORU</t>
  </si>
  <si>
    <t>CHIVU MARIUS IONUȚ</t>
  </si>
  <si>
    <t>ȘC. GIMN. GRIGORE RĂDULESCU BEZDEAD</t>
  </si>
  <si>
    <t>VINTILĂ MARIA</t>
  </si>
  <si>
    <t>STANCIU ELENA OLIVIA</t>
  </si>
  <si>
    <t>MIHALACHE SEBASTIAN</t>
  </si>
  <si>
    <t>VLAD CRISTIAN</t>
  </si>
  <si>
    <t>PĂDUREANU SORANA IOANA</t>
  </si>
  <si>
    <t>CN „Vladimir Streinu”, Găești</t>
  </si>
  <si>
    <t>Nicolae Dan</t>
  </si>
  <si>
    <t>Șc. Dragodana</t>
  </si>
  <si>
    <t>Măntescu Silviu</t>
  </si>
  <si>
    <t>Scoala Valea Mare</t>
  </si>
  <si>
    <t>Necula Tatiana</t>
  </si>
  <si>
    <t>PETRE MAGDA GABRIELA</t>
  </si>
  <si>
    <t>HENTEŞ ANTONIA</t>
  </si>
  <si>
    <t>CERCHIA ȘTEFANIA ALEXANDRA</t>
  </si>
  <si>
    <t>VOICU ANDREI</t>
  </si>
  <si>
    <t>Școala Gimnazială Nr.2 Picior de Munte</t>
  </si>
  <si>
    <t>Şc. ”Serban Cioculescu” Găești</t>
  </si>
  <si>
    <t>Boboc Magdalena</t>
  </si>
  <si>
    <t>IORDACHE GEORGIANA</t>
  </si>
  <si>
    <t>BADEA ANDREEA BIANCA</t>
  </si>
  <si>
    <t>NECULA IOAN CRISTIAN</t>
  </si>
  <si>
    <t>OANCEA PETRIŞOR</t>
  </si>
  <si>
    <t>TĂNASE NICOLAE</t>
  </si>
  <si>
    <t>CONSTANTIN ALEXANDRU IONUŢ</t>
  </si>
  <si>
    <t>Șc. Gimn. “Radu cel Mare” Găești</t>
  </si>
  <si>
    <t>Mihalache Ion</t>
  </si>
  <si>
    <t>GHERDAN BIANCA FLORENTINA</t>
  </si>
  <si>
    <t>CĂLUGĂRESCU ADRIANA</t>
  </si>
  <si>
    <t>STAN ANDREEA GABRIELA</t>
  </si>
  <si>
    <t>BALTAG ANDREI MIHAI</t>
  </si>
  <si>
    <t>Scoala Gimnaziala”Stan Stefan” Vladeni</t>
  </si>
  <si>
    <t>Despa Marilena</t>
  </si>
  <si>
    <t>Scoala Gimnaziala Darmanesti</t>
  </si>
  <si>
    <t>Răduţă Mihai</t>
  </si>
  <si>
    <t>IONEL CLAUDIA ELENA</t>
  </si>
  <si>
    <t>Scoala Gimnaziala Marginenii de Sus</t>
  </si>
  <si>
    <t>TRANDAFIR  DIANA  ALEXANDRA</t>
  </si>
  <si>
    <t>Scoala Gimnaziala Nr. 4 Moreni</t>
  </si>
  <si>
    <t>Stancu Alexandru</t>
  </si>
  <si>
    <t>ANDREESCU ELENA DACIANA</t>
  </si>
  <si>
    <t>VÎLCU MARIA ANDREEA</t>
  </si>
  <si>
    <t>PUPEZESCU PATRICIA</t>
  </si>
  <si>
    <t>Scoala Gimnaziala Visinesti</t>
  </si>
  <si>
    <t>Dincă Mihaela</t>
  </si>
  <si>
    <t>CORDESCU LEOVEANU SARA STEFANA</t>
  </si>
  <si>
    <t>PETRE ALEXANDRU IONUT</t>
  </si>
  <si>
    <t xml:space="preserve"> ETAPA JUDEȚEANĂ- 14 APRILIE 2018</t>
  </si>
  <si>
    <t xml:space="preserve">Vicepreședinte, </t>
  </si>
  <si>
    <t>Secretar,</t>
  </si>
  <si>
    <t>Președinte,</t>
  </si>
  <si>
    <t>prof. dr. Marian CURCULESCU</t>
  </si>
  <si>
    <t>prof. dr. Cornel MĂRCULESCU</t>
  </si>
  <si>
    <t>prof. dr. Nicoleta PĂUNAȘ</t>
  </si>
  <si>
    <t>ETAPA JUDEȚEANĂ - 14 APRILIE 2018</t>
  </si>
  <si>
    <t>prof. Angelica CĂPRĂROIU</t>
  </si>
  <si>
    <t>prof. Doinița SIMION</t>
  </si>
  <si>
    <t xml:space="preserve">     prof. dr. Nicoleta PĂUNAȘ</t>
  </si>
  <si>
    <t xml:space="preserve"> ETAPA JUDEȚEANĂ - 14 APRILIE 2018</t>
  </si>
  <si>
    <t>absent</t>
  </si>
  <si>
    <t>calificat etapa națională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</si>
</sst>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lei&quot;_-;\-* #,##0.00\ &quot;lei&quot;_-;_-* &quot;-&quot;??\ &quot;lei&quot;_-;_-@_-"/>
  </numFmts>
  <fonts count="33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b/>
      <i/>
      <sz val="14"/>
      <color indexed="8"/>
      <name val="Cambria"/>
      <family val="1"/>
      <charset val="238"/>
      <scheme val="major"/>
    </font>
    <font>
      <b/>
      <sz val="14"/>
      <color indexed="8"/>
      <name val="Cambria"/>
      <family val="1"/>
      <charset val="238"/>
      <scheme val="major"/>
    </font>
    <font>
      <b/>
      <i/>
      <sz val="12"/>
      <color indexed="8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rgb="FF222222"/>
      <name val="Cambria"/>
      <family val="1"/>
      <charset val="238"/>
      <scheme val="major"/>
    </font>
    <font>
      <b/>
      <sz val="12"/>
      <color rgb="FF000000"/>
      <name val="Cambria"/>
      <family val="1"/>
      <charset val="238"/>
      <scheme val="major"/>
    </font>
    <font>
      <b/>
      <sz val="12"/>
      <color theme="1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10"/>
      <color indexed="8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22222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i/>
      <sz val="12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0" fontId="23" fillId="0" borderId="0"/>
  </cellStyleXfs>
  <cellXfs count="9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13" fillId="2" borderId="1" xfId="0" applyFont="1" applyFill="1" applyBorder="1"/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0" xfId="0" applyFont="1" applyBorder="1"/>
    <xf numFmtId="0" fontId="14" fillId="0" borderId="1" xfId="0" applyFont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/>
    <xf numFmtId="0" fontId="4" fillId="0" borderId="1" xfId="0" applyFont="1" applyBorder="1"/>
    <xf numFmtId="0" fontId="15" fillId="0" borderId="1" xfId="0" applyFont="1" applyBorder="1"/>
    <xf numFmtId="0" fontId="7" fillId="0" borderId="1" xfId="0" applyFont="1" applyBorder="1" applyAlignment="1"/>
    <xf numFmtId="0" fontId="4" fillId="0" borderId="1" xfId="0" applyFont="1" applyFill="1" applyBorder="1"/>
    <xf numFmtId="0" fontId="16" fillId="0" borderId="1" xfId="0" applyFont="1" applyBorder="1"/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Fill="1" applyBorder="1"/>
    <xf numFmtId="0" fontId="19" fillId="0" borderId="1" xfId="0" applyFont="1" applyBorder="1" applyAlignment="1">
      <alignment vertical="center"/>
    </xf>
    <xf numFmtId="0" fontId="17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/>
    <xf numFmtId="0" fontId="18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13" fillId="0" borderId="1" xfId="0" applyFont="1" applyBorder="1" applyAlignment="1">
      <alignment horizontal="center" vertical="center"/>
    </xf>
    <xf numFmtId="0" fontId="24" fillId="0" borderId="3" xfId="2" applyFont="1" applyBorder="1"/>
    <xf numFmtId="0" fontId="24" fillId="0" borderId="4" xfId="2" applyFont="1" applyBorder="1"/>
    <xf numFmtId="0" fontId="24" fillId="0" borderId="3" xfId="2" applyFont="1" applyBorder="1" applyAlignment="1">
      <alignment horizontal="left" vertical="top"/>
    </xf>
    <xf numFmtId="0" fontId="24" fillId="0" borderId="4" xfId="2" applyFont="1" applyBorder="1" applyAlignment="1">
      <alignment vertical="top"/>
    </xf>
    <xf numFmtId="0" fontId="24" fillId="0" borderId="3" xfId="2" applyFont="1" applyBorder="1" applyAlignment="1">
      <alignment horizontal="left"/>
    </xf>
    <xf numFmtId="44" fontId="25" fillId="0" borderId="1" xfId="1" applyFont="1" applyBorder="1"/>
    <xf numFmtId="44" fontId="26" fillId="0" borderId="1" xfId="1" applyFont="1" applyBorder="1"/>
    <xf numFmtId="44" fontId="27" fillId="0" borderId="1" xfId="1" applyFont="1" applyBorder="1"/>
    <xf numFmtId="44" fontId="25" fillId="0" borderId="1" xfId="1" applyFont="1" applyFill="1" applyBorder="1"/>
    <xf numFmtId="44" fontId="25" fillId="0" borderId="1" xfId="1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4" fillId="0" borderId="1" xfId="2" applyFont="1" applyBorder="1" applyAlignment="1">
      <alignment horizontal="left"/>
    </xf>
    <xf numFmtId="0" fontId="24" fillId="0" borderId="1" xfId="2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5" fillId="0" borderId="1" xfId="0" applyFont="1" applyFill="1" applyBorder="1"/>
    <xf numFmtId="0" fontId="27" fillId="0" borderId="1" xfId="0" applyFont="1" applyFill="1" applyBorder="1"/>
    <xf numFmtId="0" fontId="28" fillId="0" borderId="1" xfId="0" applyFont="1" applyBorder="1"/>
    <xf numFmtId="0" fontId="29" fillId="0" borderId="1" xfId="0" applyFont="1" applyBorder="1"/>
    <xf numFmtId="0" fontId="24" fillId="0" borderId="1" xfId="2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/>
    <xf numFmtId="0" fontId="24" fillId="0" borderId="3" xfId="2" applyFont="1" applyBorder="1" applyAlignment="1"/>
    <xf numFmtId="0" fontId="31" fillId="0" borderId="1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2" fillId="0" borderId="1" xfId="0" applyFon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Rezultate_TERRA_locala_Pucioa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Clasament%20CLASA%20A%20V-A%20JUDE&#538;EAN&#25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REZULTATE%20ETAPA%20LOCALA%20OLIMPIADA%20SI%20%20%20TERRA,%20%20CM%20TIT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REZULTATE%20OLIMPIADA%20GEOGRAF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Clasament%20CLASA%20A%20V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a V"/>
      <sheetName val="clasa VI"/>
      <sheetName val="clasa VII"/>
    </sheetNames>
    <sheetDataSet>
      <sheetData sheetId="0">
        <row r="7">
          <cell r="B7" t="str">
            <v>ȘUȚOIU MIHNEA IOAN</v>
          </cell>
          <cell r="E7" t="str">
            <v>CIOROBA LIVIU</v>
          </cell>
        </row>
        <row r="8">
          <cell r="B8" t="str">
            <v>POROJAN ANDREI ALEXANDRU</v>
          </cell>
          <cell r="E8" t="str">
            <v>CIOROBA LIVIU</v>
          </cell>
        </row>
        <row r="9">
          <cell r="B9" t="str">
            <v>OPRESCU ALEXANDRU</v>
          </cell>
          <cell r="C9" t="str">
            <v>ȘC. GIMN. BUCIUMENI</v>
          </cell>
          <cell r="E9" t="str">
            <v>SCARLAT MIHAELA</v>
          </cell>
        </row>
        <row r="10">
          <cell r="B10" t="str">
            <v>PINCOVICI MARC</v>
          </cell>
          <cell r="C10" t="str">
            <v>ȘC. GIMN. MIHAI VITEAZUL</v>
          </cell>
          <cell r="E10" t="str">
            <v>TEOTOC ELENA-LOREDANA</v>
          </cell>
        </row>
      </sheetData>
      <sheetData sheetId="1">
        <row r="7">
          <cell r="B7" t="str">
            <v>DRĂGOESCU MIRCEA ANDREI</v>
          </cell>
          <cell r="C7" t="str">
            <v>ȘC DIACONU CORESI</v>
          </cell>
          <cell r="E7" t="str">
            <v>ALDEA DENISA</v>
          </cell>
        </row>
        <row r="8">
          <cell r="B8" t="str">
            <v>OPREA ȘTEFANIA LARISA</v>
          </cell>
          <cell r="C8" t="str">
            <v>ȘC. GIMN. BRĂNEȘTI</v>
          </cell>
          <cell r="E8" t="str">
            <v>STOIAN MIHAELA</v>
          </cell>
        </row>
        <row r="9">
          <cell r="B9" t="str">
            <v>ZANFIR RAREȘ MIHAI</v>
          </cell>
          <cell r="C9" t="str">
            <v>ȘC. GIMN. MIHAI VITEAZUL</v>
          </cell>
          <cell r="E9" t="str">
            <v>TEOTOC ELENA-LOREDANA</v>
          </cell>
        </row>
        <row r="10">
          <cell r="B10" t="str">
            <v>NECȘOIU ADRIANA-REBECA</v>
          </cell>
          <cell r="C10" t="str">
            <v>ȘC. GIMN. VLAD ȚEPEȘ</v>
          </cell>
          <cell r="E10" t="str">
            <v>CÎRNARU RALUCA-ELENA</v>
          </cell>
        </row>
        <row r="11">
          <cell r="B11" t="str">
            <v>STOIAN EDUARD GABRIEL</v>
          </cell>
          <cell r="C11" t="str">
            <v>ȘC. GIMN. MIHAI VITEAZUL</v>
          </cell>
          <cell r="E11" t="str">
            <v>TEOTOC ELENA-LOREDANA</v>
          </cell>
        </row>
      </sheetData>
      <sheetData sheetId="2">
        <row r="6">
          <cell r="B6" t="str">
            <v>NICHITA IULIA-NICOLETA</v>
          </cell>
          <cell r="C6" t="str">
            <v>ȘC. GIMN. MIHAI VITEAZUL</v>
          </cell>
          <cell r="E6" t="str">
            <v>TEOTOC ELENA-LOREDANA</v>
          </cell>
        </row>
        <row r="7">
          <cell r="B7" t="str">
            <v>RUSU ANA  IOANA</v>
          </cell>
          <cell r="C7" t="str">
            <v>ȘC. GIMN. BUCIUMENI</v>
          </cell>
          <cell r="E7" t="str">
            <v>SCARLAT MIHAELA</v>
          </cell>
        </row>
        <row r="8">
          <cell r="B8" t="str">
            <v>BĂNESCU DARIA</v>
          </cell>
          <cell r="C8" t="str">
            <v>ȘC. GIMN. MIHAI VITEAZUL</v>
          </cell>
          <cell r="E8" t="str">
            <v>TEOTOC ELENA-LOREDANA</v>
          </cell>
        </row>
        <row r="9">
          <cell r="B9" t="str">
            <v>BOGDAN MARIA ALEXANDRA</v>
          </cell>
          <cell r="C9" t="str">
            <v>ȘC. GIMN. BUCIUMENI</v>
          </cell>
          <cell r="E9" t="str">
            <v>SCARLAT MIHAELA</v>
          </cell>
        </row>
        <row r="10">
          <cell r="B10" t="str">
            <v>GHIȘAN VALENTIN</v>
          </cell>
          <cell r="C10" t="str">
            <v>ȘC. GIMN. ION MAREȘ</v>
          </cell>
          <cell r="E10" t="str">
            <v>CÎRNARU RALUCA-ELENA</v>
          </cell>
        </row>
        <row r="11">
          <cell r="B11" t="str">
            <v>CONDREA ALEXANDRA- KARINA</v>
          </cell>
          <cell r="C11" t="str">
            <v>ȘC. GIMN. "E.D. CANTACUZINO"</v>
          </cell>
          <cell r="E11" t="str">
            <v>NECATU DANIEL</v>
          </cell>
        </row>
        <row r="12">
          <cell r="B12" t="str">
            <v>MĂTUȘA IOANA-DIANA</v>
          </cell>
          <cell r="C12" t="str">
            <v>ȘC. GIMN. ION MAREȘ</v>
          </cell>
          <cell r="E12" t="str">
            <v>CÎRNARU RALUCA-ELENA</v>
          </cell>
        </row>
        <row r="13">
          <cell r="B13" t="str">
            <v>STOICA ANDREI</v>
          </cell>
          <cell r="C13" t="str">
            <v>ȘC. GIMN. ION MAREȘ</v>
          </cell>
          <cell r="E13" t="str">
            <v>CÎRNARU RALUCA-ELENA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osofie"/>
      <sheetName val="Foaie2"/>
    </sheetNames>
    <sheetDataSet>
      <sheetData sheetId="0">
        <row r="5">
          <cell r="B5" t="str">
            <v>VĂPSĂROIU M. MARIAN SILVIAN</v>
          </cell>
          <cell r="C5" t="str">
            <v>ȘCOALA GIMNAZIALĂ TĂTĂRANI</v>
          </cell>
          <cell r="D5" t="str">
            <v>BUNEA VASILE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A A VIII A"/>
      <sheetName val="CLASA A V A"/>
      <sheetName val="CLASA A VI A"/>
      <sheetName val="CLASA A VII A"/>
    </sheetNames>
    <sheetDataSet>
      <sheetData sheetId="0"/>
      <sheetData sheetId="1">
        <row r="9">
          <cell r="D9" t="str">
            <v>VOICU NATAȘA ELENA</v>
          </cell>
          <cell r="F9" t="str">
            <v>ȘCOALA GIMN. PRODULEȘTI</v>
          </cell>
          <cell r="H9" t="str">
            <v>MĂNTESCU SILVIU</v>
          </cell>
        </row>
        <row r="10">
          <cell r="D10" t="str">
            <v>OLTEANU DĂNUȚ GABRIEL NICOLAE</v>
          </cell>
          <cell r="F10" t="str">
            <v>ȘCOALA GIMN.”PICTOR N. GRIGORESCU” TITU</v>
          </cell>
          <cell r="H10" t="str">
            <v>ȘERBĂNESCU VASILE DARIUS</v>
          </cell>
        </row>
      </sheetData>
      <sheetData sheetId="2">
        <row r="10">
          <cell r="C10" t="str">
            <v>TUDOR NICOLAE</v>
          </cell>
          <cell r="E10" t="str">
            <v>ȘCOALA GIMN.”PICTOR N. GRIGORESCU” TITU</v>
          </cell>
          <cell r="G10" t="str">
            <v>ȘERBĂNESCU VASILE DARIUS</v>
          </cell>
        </row>
      </sheetData>
      <sheetData sheetId="3">
        <row r="8">
          <cell r="C8" t="str">
            <v>DOGARU IOANA</v>
          </cell>
          <cell r="E8" t="str">
            <v>ȘCOALA GIMN.POTLOGI</v>
          </cell>
          <cell r="G8" t="str">
            <v>STANCIU LILIANA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A VII A"/>
      <sheetName val="CLASA A V"/>
      <sheetName val="CLASA A VI A"/>
    </sheetNames>
    <sheetDataSet>
      <sheetData sheetId="0">
        <row r="5">
          <cell r="B5" t="str">
            <v>DAN IONUȚ ALEXANDRU</v>
          </cell>
          <cell r="C5" t="str">
            <v>ȘCOALA ”DORA DALLES” BUCȘANI</v>
          </cell>
          <cell r="D5" t="str">
            <v>ANDREI MARIA</v>
          </cell>
        </row>
        <row r="6">
          <cell r="B6" t="str">
            <v>CRISTEA ANA MARIA</v>
          </cell>
          <cell r="C6" t="str">
            <v>ȘCOALA ”DORA DALLES” BUCȘANI</v>
          </cell>
          <cell r="D6" t="str">
            <v>ANDREI MARIA</v>
          </cell>
        </row>
        <row r="7">
          <cell r="B7" t="str">
            <v>ARSENE ROBERT MARIAN</v>
          </cell>
          <cell r="C7" t="str">
            <v>ȘCOALA ”DORA DALLES” BUCȘANI</v>
          </cell>
          <cell r="D7" t="str">
            <v>ANDREI MARIA</v>
          </cell>
        </row>
      </sheetData>
      <sheetData sheetId="1">
        <row r="9">
          <cell r="B9" t="str">
            <v>MIHAIL COSMIN GEORGIAN</v>
          </cell>
          <cell r="C9" t="str">
            <v>LICEUL TEHNOLOGIC ”UDREA BĂLEANU” BĂLENI</v>
          </cell>
          <cell r="D9" t="str">
            <v>OPREA CERASELA</v>
          </cell>
        </row>
      </sheetData>
      <sheetData sheetId="2">
        <row r="5">
          <cell r="B5" t="str">
            <v>ALEXANDRU VICTOR ȘTEFĂNEL</v>
          </cell>
          <cell r="C5" t="str">
            <v>LICEUL TEHNOLOGIC ”UDREA BĂLEANU” BĂLENI</v>
          </cell>
          <cell r="D5" t="str">
            <v>PREDA IONELA</v>
          </cell>
        </row>
        <row r="6">
          <cell r="B6" t="str">
            <v>TOMA EUGEN ȘTEFAN</v>
          </cell>
          <cell r="C6" t="str">
            <v>ȘCOALA GIMNAZIALĂ ”DORA DALLES” BUCȘANI</v>
          </cell>
          <cell r="D6" t="str">
            <v>STANCIU ALIS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osofie"/>
      <sheetName val="Foaie2"/>
    </sheetNames>
    <sheetDataSet>
      <sheetData sheetId="0">
        <row r="5">
          <cell r="B5" t="str">
            <v>ANDREI V. DIANA-MARIA</v>
          </cell>
          <cell r="C5" t="str">
            <v>ȘCOALA GIMNAZIALĂ TĂTĂRANI</v>
          </cell>
          <cell r="D5" t="str">
            <v>BUNEA VASILE</v>
          </cell>
        </row>
        <row r="6">
          <cell r="B6" t="str">
            <v>DINCĂ A. TEODORA ȘTEFANIA</v>
          </cell>
          <cell r="C6" t="str">
            <v>ȘCOALA GIMNAZIALĂ TĂTĂRANI</v>
          </cell>
          <cell r="D6" t="str">
            <v>BUNEA VASILE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workbookViewId="0">
      <selection activeCell="D11" sqref="D11"/>
    </sheetView>
  </sheetViews>
  <sheetFormatPr defaultRowHeight="15.75" x14ac:dyDescent="0.25"/>
  <cols>
    <col min="1" max="1" width="7" style="3" customWidth="1"/>
    <col min="2" max="2" width="34.85546875" style="2" customWidth="1"/>
    <col min="3" max="3" width="34.28515625" style="2" customWidth="1"/>
    <col min="4" max="4" width="25.42578125" customWidth="1"/>
    <col min="5" max="5" width="9.85546875" customWidth="1"/>
    <col min="6" max="6" width="21.7109375" customWidth="1"/>
  </cols>
  <sheetData>
    <row r="1" spans="1:7" x14ac:dyDescent="0.25">
      <c r="A1" s="14"/>
      <c r="B1" s="17" t="s">
        <v>4</v>
      </c>
      <c r="C1" s="15"/>
      <c r="D1" s="18"/>
      <c r="E1" s="18"/>
    </row>
    <row r="2" spans="1:7" ht="18" x14ac:dyDescent="0.25">
      <c r="A2" s="21"/>
      <c r="B2" s="25"/>
      <c r="C2" s="25" t="s">
        <v>5</v>
      </c>
      <c r="D2" s="16"/>
      <c r="E2" s="24"/>
      <c r="F2" s="4"/>
      <c r="G2" s="4"/>
    </row>
    <row r="3" spans="1:7" ht="18" x14ac:dyDescent="0.25">
      <c r="A3" s="21"/>
      <c r="B3" s="25"/>
      <c r="C3" s="26" t="s">
        <v>136</v>
      </c>
      <c r="D3" s="16"/>
      <c r="E3" s="19"/>
    </row>
    <row r="4" spans="1:7" x14ac:dyDescent="0.25">
      <c r="A4" s="21"/>
      <c r="B4" s="22"/>
      <c r="C4" s="23"/>
      <c r="D4" s="19"/>
      <c r="E4" s="19"/>
    </row>
    <row r="5" spans="1:7" s="1" customFormat="1" x14ac:dyDescent="0.25">
      <c r="A5" s="7" t="s">
        <v>0</v>
      </c>
      <c r="B5" s="8" t="s">
        <v>2</v>
      </c>
      <c r="C5" s="8" t="s">
        <v>3</v>
      </c>
      <c r="D5" s="8" t="s">
        <v>1</v>
      </c>
      <c r="E5" s="8" t="s">
        <v>8</v>
      </c>
      <c r="F5" s="45" t="s">
        <v>10</v>
      </c>
    </row>
    <row r="6" spans="1:7" x14ac:dyDescent="0.25">
      <c r="A6" s="9">
        <v>1</v>
      </c>
      <c r="B6" s="42" t="s">
        <v>14</v>
      </c>
      <c r="C6" s="51" t="s">
        <v>24</v>
      </c>
      <c r="D6" s="52" t="s">
        <v>25</v>
      </c>
      <c r="E6" s="46">
        <v>97</v>
      </c>
      <c r="F6" s="85" t="s">
        <v>149</v>
      </c>
    </row>
    <row r="7" spans="1:7" x14ac:dyDescent="0.25">
      <c r="A7" s="9">
        <v>2</v>
      </c>
      <c r="B7" s="36" t="str">
        <f>'[1]clasa V'!B7</f>
        <v>ȘUȚOIU MIHNEA IOAN</v>
      </c>
      <c r="C7" s="55" t="s">
        <v>89</v>
      </c>
      <c r="D7" s="52" t="str">
        <f>'[1]clasa V'!E7</f>
        <v>CIOROBA LIVIU</v>
      </c>
      <c r="E7" s="46">
        <v>95</v>
      </c>
      <c r="F7" s="85" t="s">
        <v>149</v>
      </c>
    </row>
    <row r="8" spans="1:7" x14ac:dyDescent="0.25">
      <c r="A8" s="9">
        <v>3</v>
      </c>
      <c r="B8" s="36" t="s">
        <v>16</v>
      </c>
      <c r="C8" s="62" t="s">
        <v>30</v>
      </c>
      <c r="D8" s="52" t="s">
        <v>19</v>
      </c>
      <c r="E8" s="46">
        <v>94</v>
      </c>
      <c r="F8" s="85" t="s">
        <v>149</v>
      </c>
    </row>
    <row r="9" spans="1:7" x14ac:dyDescent="0.25">
      <c r="A9" s="9">
        <v>4</v>
      </c>
      <c r="B9" s="36" t="str">
        <f>[2]Filosofie!B5</f>
        <v>VĂPSĂROIU M. MARIAN SILVIAN</v>
      </c>
      <c r="C9" s="62" t="str">
        <f>[2]Filosofie!C5</f>
        <v>ȘCOALA GIMNAZIALĂ TĂTĂRANI</v>
      </c>
      <c r="D9" s="52" t="str">
        <f>[2]Filosofie!D5</f>
        <v>BUNEA VASILE</v>
      </c>
      <c r="E9" s="46">
        <v>92</v>
      </c>
      <c r="F9" s="85" t="s">
        <v>149</v>
      </c>
    </row>
    <row r="10" spans="1:7" x14ac:dyDescent="0.25">
      <c r="A10" s="9">
        <v>5</v>
      </c>
      <c r="B10" s="36" t="s">
        <v>11</v>
      </c>
      <c r="C10" s="63" t="s">
        <v>18</v>
      </c>
      <c r="D10" s="52" t="s">
        <v>19</v>
      </c>
      <c r="E10" s="46">
        <v>91</v>
      </c>
      <c r="F10" s="85" t="s">
        <v>149</v>
      </c>
    </row>
    <row r="11" spans="1:7" x14ac:dyDescent="0.25">
      <c r="A11" s="9">
        <v>6</v>
      </c>
      <c r="B11" s="41" t="s">
        <v>90</v>
      </c>
      <c r="C11" s="63" t="s">
        <v>95</v>
      </c>
      <c r="D11" s="52" t="s">
        <v>96</v>
      </c>
      <c r="E11" s="46">
        <v>89</v>
      </c>
      <c r="F11" s="49"/>
    </row>
    <row r="12" spans="1:7" x14ac:dyDescent="0.25">
      <c r="A12" s="9">
        <v>7</v>
      </c>
      <c r="B12" s="36" t="str">
        <f>'[3]CLASA A V A'!D9</f>
        <v>VOICU NATAȘA ELENA</v>
      </c>
      <c r="C12" s="63" t="str">
        <f>'[3]CLASA A V A'!F9</f>
        <v>ȘCOALA GIMN. PRODULEȘTI</v>
      </c>
      <c r="D12" s="52" t="str">
        <f>'[3]CLASA A V A'!H9</f>
        <v>MĂNTESCU SILVIU</v>
      </c>
      <c r="E12" s="46">
        <v>88</v>
      </c>
      <c r="F12" s="49"/>
    </row>
    <row r="13" spans="1:7" x14ac:dyDescent="0.25">
      <c r="A13" s="9">
        <v>8</v>
      </c>
      <c r="B13" s="39" t="str">
        <f>'[1]clasa V'!B8</f>
        <v>POROJAN ANDREI ALEXANDRU</v>
      </c>
      <c r="C13" s="63" t="s">
        <v>89</v>
      </c>
      <c r="D13" s="52" t="str">
        <f>'[1]clasa V'!E8</f>
        <v>CIOROBA LIVIU</v>
      </c>
      <c r="E13" s="34">
        <v>87</v>
      </c>
      <c r="F13" s="49"/>
    </row>
    <row r="14" spans="1:7" x14ac:dyDescent="0.25">
      <c r="A14" s="9">
        <v>9</v>
      </c>
      <c r="B14" s="36" t="s">
        <v>91</v>
      </c>
      <c r="C14" s="63" t="s">
        <v>95</v>
      </c>
      <c r="D14" s="52" t="s">
        <v>96</v>
      </c>
      <c r="E14" s="46">
        <v>85</v>
      </c>
      <c r="F14" s="49"/>
    </row>
    <row r="15" spans="1:7" x14ac:dyDescent="0.25">
      <c r="A15" s="9">
        <v>10</v>
      </c>
      <c r="B15" s="43" t="s">
        <v>15</v>
      </c>
      <c r="C15" s="71" t="s">
        <v>18</v>
      </c>
      <c r="D15" s="52" t="s">
        <v>19</v>
      </c>
      <c r="E15" s="48">
        <v>85</v>
      </c>
      <c r="F15" s="13"/>
    </row>
    <row r="16" spans="1:7" ht="14.25" customHeight="1" x14ac:dyDescent="0.25">
      <c r="A16" s="9">
        <v>11</v>
      </c>
      <c r="B16" s="36" t="s">
        <v>92</v>
      </c>
      <c r="C16" s="55" t="s">
        <v>97</v>
      </c>
      <c r="D16" s="52" t="s">
        <v>98</v>
      </c>
      <c r="E16" s="47">
        <v>80</v>
      </c>
      <c r="F16" s="13"/>
    </row>
    <row r="17" spans="1:6" x14ac:dyDescent="0.25">
      <c r="A17" s="9">
        <v>12</v>
      </c>
      <c r="B17" s="36" t="s">
        <v>17</v>
      </c>
      <c r="C17" s="55" t="s">
        <v>18</v>
      </c>
      <c r="D17" s="52" t="s">
        <v>19</v>
      </c>
      <c r="E17" s="46">
        <v>77</v>
      </c>
      <c r="F17" s="49"/>
    </row>
    <row r="18" spans="1:6" x14ac:dyDescent="0.25">
      <c r="A18" s="9">
        <v>13</v>
      </c>
      <c r="B18" s="39" t="s">
        <v>119</v>
      </c>
      <c r="C18" s="53" t="s">
        <v>122</v>
      </c>
      <c r="D18" s="54" t="s">
        <v>123</v>
      </c>
      <c r="E18" s="47">
        <v>77</v>
      </c>
      <c r="F18" s="49"/>
    </row>
    <row r="19" spans="1:6" x14ac:dyDescent="0.25">
      <c r="A19" s="9">
        <v>14</v>
      </c>
      <c r="B19" s="39" t="s">
        <v>94</v>
      </c>
      <c r="C19" s="63" t="s">
        <v>95</v>
      </c>
      <c r="D19" s="63" t="s">
        <v>96</v>
      </c>
      <c r="E19" s="34">
        <v>76</v>
      </c>
      <c r="F19" s="49"/>
    </row>
    <row r="20" spans="1:6" x14ac:dyDescent="0.25">
      <c r="A20" s="9">
        <v>15</v>
      </c>
      <c r="B20" s="36" t="str">
        <f>'[3]CLASA A V A'!D10</f>
        <v>OLTEANU DĂNUȚ GABRIEL NICOLAE</v>
      </c>
      <c r="C20" s="51" t="str">
        <f>'[3]CLASA A V A'!F10</f>
        <v>ȘCOALA GIMN.”PICTOR N. GRIGORESCU” TITU</v>
      </c>
      <c r="D20" s="52" t="str">
        <f>'[3]CLASA A V A'!H10</f>
        <v>ȘERBĂNESCU VASILE DARIUS</v>
      </c>
      <c r="E20" s="47">
        <v>74</v>
      </c>
      <c r="F20" s="49"/>
    </row>
    <row r="21" spans="1:6" x14ac:dyDescent="0.25">
      <c r="A21" s="9">
        <v>16</v>
      </c>
      <c r="B21" s="39" t="s">
        <v>93</v>
      </c>
      <c r="C21" s="51" t="s">
        <v>99</v>
      </c>
      <c r="D21" s="52" t="s">
        <v>100</v>
      </c>
      <c r="E21" s="34">
        <v>71</v>
      </c>
      <c r="F21" s="49"/>
    </row>
    <row r="22" spans="1:6" x14ac:dyDescent="0.25">
      <c r="A22" s="9">
        <v>17</v>
      </c>
      <c r="B22" s="44" t="str">
        <f>'[1]clasa V'!B9</f>
        <v>OPRESCU ALEXANDRU</v>
      </c>
      <c r="C22" s="51" t="str">
        <f>'[1]clasa V'!C9</f>
        <v>ȘC. GIMN. BUCIUMENI</v>
      </c>
      <c r="D22" s="52" t="str">
        <f>'[1]clasa V'!E9</f>
        <v>SCARLAT MIHAELA</v>
      </c>
      <c r="E22" s="46">
        <v>71</v>
      </c>
      <c r="F22" s="13"/>
    </row>
    <row r="23" spans="1:6" x14ac:dyDescent="0.25">
      <c r="A23" s="9">
        <v>18</v>
      </c>
      <c r="B23" s="39" t="str">
        <f>'[1]clasa V'!B10</f>
        <v>PINCOVICI MARC</v>
      </c>
      <c r="C23" s="84" t="str">
        <f>'[1]clasa V'!C10</f>
        <v>ȘC. GIMN. MIHAI VITEAZUL</v>
      </c>
      <c r="D23" s="52" t="str">
        <f>'[1]clasa V'!E10</f>
        <v>TEOTOC ELENA-LOREDANA</v>
      </c>
      <c r="E23" s="34">
        <v>70</v>
      </c>
      <c r="F23" s="49"/>
    </row>
    <row r="24" spans="1:6" x14ac:dyDescent="0.25">
      <c r="A24" s="9">
        <v>19</v>
      </c>
      <c r="B24" s="39" t="s">
        <v>13</v>
      </c>
      <c r="C24" s="51" t="s">
        <v>24</v>
      </c>
      <c r="D24" s="52" t="s">
        <v>25</v>
      </c>
      <c r="E24" s="34">
        <v>69</v>
      </c>
      <c r="F24" s="13"/>
    </row>
    <row r="25" spans="1:6" x14ac:dyDescent="0.25">
      <c r="A25" s="9">
        <v>20</v>
      </c>
      <c r="B25" s="36" t="s">
        <v>118</v>
      </c>
      <c r="C25" s="51" t="s">
        <v>122</v>
      </c>
      <c r="D25" s="52" t="s">
        <v>123</v>
      </c>
      <c r="E25" s="46">
        <v>64</v>
      </c>
      <c r="F25" s="49"/>
    </row>
    <row r="26" spans="1:6" x14ac:dyDescent="0.25">
      <c r="A26" s="9">
        <v>21</v>
      </c>
      <c r="B26" s="36" t="str">
        <f>'[4]CLASA A V'!B9</f>
        <v>MIHAIL COSMIN GEORGIAN</v>
      </c>
      <c r="C26" s="84" t="str">
        <f>'[4]CLASA A V'!C9</f>
        <v>LICEUL TEHNOLOGIC ”UDREA BĂLEANU” BĂLENI</v>
      </c>
      <c r="D26" s="52" t="str">
        <f>'[4]CLASA A V'!D9</f>
        <v>OPREA CERASELA</v>
      </c>
      <c r="E26" s="46">
        <v>63</v>
      </c>
      <c r="F26" s="13"/>
    </row>
    <row r="27" spans="1:6" x14ac:dyDescent="0.25">
      <c r="A27" s="9">
        <v>22</v>
      </c>
      <c r="B27" s="40" t="s">
        <v>12</v>
      </c>
      <c r="C27" s="51" t="s">
        <v>30</v>
      </c>
      <c r="D27" s="52" t="s">
        <v>19</v>
      </c>
      <c r="E27" s="34" t="s">
        <v>148</v>
      </c>
      <c r="F27" s="49"/>
    </row>
    <row r="28" spans="1:6" x14ac:dyDescent="0.25">
      <c r="A28" s="9">
        <v>23</v>
      </c>
      <c r="B28" s="39" t="s">
        <v>116</v>
      </c>
      <c r="C28" s="55" t="s">
        <v>120</v>
      </c>
      <c r="D28" s="52" t="s">
        <v>121</v>
      </c>
      <c r="E28" s="47" t="s">
        <v>148</v>
      </c>
      <c r="F28" s="49"/>
    </row>
    <row r="29" spans="1:6" x14ac:dyDescent="0.25">
      <c r="A29" s="9">
        <v>24</v>
      </c>
      <c r="B29" s="36" t="s">
        <v>117</v>
      </c>
      <c r="C29" s="51" t="s">
        <v>120</v>
      </c>
      <c r="D29" s="52" t="s">
        <v>121</v>
      </c>
      <c r="E29" s="46" t="s">
        <v>148</v>
      </c>
      <c r="F29" s="13"/>
    </row>
    <row r="31" spans="1:6" x14ac:dyDescent="0.25">
      <c r="B31" s="80" t="s">
        <v>139</v>
      </c>
      <c r="C31" s="80" t="s">
        <v>137</v>
      </c>
      <c r="D31" s="81" t="s">
        <v>138</v>
      </c>
    </row>
    <row r="32" spans="1:6" x14ac:dyDescent="0.25">
      <c r="B32" s="82" t="s">
        <v>140</v>
      </c>
      <c r="C32" s="82" t="s">
        <v>141</v>
      </c>
      <c r="D32" s="82" t="s">
        <v>142</v>
      </c>
    </row>
  </sheetData>
  <sortState ref="A6:E29">
    <sortCondition descending="1" ref="E6:E29"/>
  </sortState>
  <phoneticPr fontId="0" type="noConversion"/>
  <printOptions horizontalCentered="1"/>
  <pageMargins left="0.45833333333333331" right="0.59055118110236227" top="0.72916666666666663" bottom="0.59055118110236227" header="0.39370078740157483" footer="0.3937007874015748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Layout" topLeftCell="A25" workbookViewId="0">
      <selection activeCell="F19" sqref="F19"/>
    </sheetView>
  </sheetViews>
  <sheetFormatPr defaultRowHeight="15" x14ac:dyDescent="0.25"/>
  <cols>
    <col min="1" max="1" width="6.7109375" customWidth="1"/>
    <col min="2" max="2" width="33.7109375" customWidth="1"/>
    <col min="3" max="3" width="39.5703125" customWidth="1"/>
    <col min="4" max="4" width="25.85546875" customWidth="1"/>
    <col min="6" max="6" width="20.85546875" customWidth="1"/>
    <col min="7" max="7" width="9.140625" customWidth="1"/>
  </cols>
  <sheetData>
    <row r="1" spans="1:6" ht="18" x14ac:dyDescent="0.25">
      <c r="A1" s="86" t="s">
        <v>6</v>
      </c>
      <c r="B1" s="87"/>
      <c r="C1" s="87"/>
      <c r="D1" s="87"/>
    </row>
    <row r="2" spans="1:6" ht="18" x14ac:dyDescent="0.25">
      <c r="A2" s="88" t="s">
        <v>143</v>
      </c>
      <c r="B2" s="89"/>
      <c r="C2" s="89"/>
      <c r="D2" s="89"/>
    </row>
    <row r="3" spans="1:6" ht="18" x14ac:dyDescent="0.25">
      <c r="A3" s="26"/>
      <c r="B3" s="25"/>
      <c r="C3" s="25"/>
      <c r="D3" s="25"/>
      <c r="E3" s="83"/>
    </row>
    <row r="4" spans="1:6" ht="18" x14ac:dyDescent="0.25">
      <c r="A4" s="26"/>
      <c r="B4" s="25"/>
      <c r="C4" s="25"/>
      <c r="D4" s="25"/>
      <c r="E4" s="83"/>
    </row>
    <row r="5" spans="1:6" ht="15.75" x14ac:dyDescent="0.25">
      <c r="A5" s="7" t="s">
        <v>0</v>
      </c>
      <c r="B5" s="8" t="s">
        <v>2</v>
      </c>
      <c r="C5" s="8" t="s">
        <v>3</v>
      </c>
      <c r="D5" s="8" t="s">
        <v>1</v>
      </c>
      <c r="E5" s="12" t="s">
        <v>8</v>
      </c>
      <c r="F5" s="8" t="s">
        <v>9</v>
      </c>
    </row>
    <row r="6" spans="1:6" ht="15.75" x14ac:dyDescent="0.25">
      <c r="A6" s="9">
        <v>1</v>
      </c>
      <c r="B6" s="37" t="s">
        <v>36</v>
      </c>
      <c r="C6" s="56" t="s">
        <v>26</v>
      </c>
      <c r="D6" s="59" t="s">
        <v>27</v>
      </c>
      <c r="E6" s="50">
        <v>91</v>
      </c>
      <c r="F6" s="85" t="s">
        <v>149</v>
      </c>
    </row>
    <row r="7" spans="1:6" ht="15.75" x14ac:dyDescent="0.25">
      <c r="A7" s="9">
        <v>2</v>
      </c>
      <c r="B7" s="36" t="s">
        <v>41</v>
      </c>
      <c r="C7" s="56" t="s">
        <v>51</v>
      </c>
      <c r="D7" s="56" t="s">
        <v>52</v>
      </c>
      <c r="E7" s="50">
        <v>86</v>
      </c>
      <c r="F7" s="85" t="s">
        <v>149</v>
      </c>
    </row>
    <row r="8" spans="1:6" ht="15.75" x14ac:dyDescent="0.25">
      <c r="A8" s="9">
        <v>3</v>
      </c>
      <c r="B8" s="36" t="s">
        <v>43</v>
      </c>
      <c r="C8" s="56" t="s">
        <v>26</v>
      </c>
      <c r="D8" s="56" t="s">
        <v>27</v>
      </c>
      <c r="E8" s="50">
        <v>86</v>
      </c>
      <c r="F8" s="85" t="s">
        <v>149</v>
      </c>
    </row>
    <row r="9" spans="1:6" ht="15.75" x14ac:dyDescent="0.25">
      <c r="A9" s="9">
        <v>4</v>
      </c>
      <c r="B9" s="36" t="str">
        <f>'[1]clasa VI'!B7</f>
        <v>DRĂGOESCU MIRCEA ANDREI</v>
      </c>
      <c r="C9" s="56" t="str">
        <f>'[1]clasa VI'!C7</f>
        <v>ȘC DIACONU CORESI</v>
      </c>
      <c r="D9" s="58" t="str">
        <f>'[1]clasa VI'!E7</f>
        <v>ALDEA DENISA</v>
      </c>
      <c r="E9" s="50">
        <v>83</v>
      </c>
      <c r="F9" s="85" t="s">
        <v>149</v>
      </c>
    </row>
    <row r="10" spans="1:6" ht="15.75" x14ac:dyDescent="0.25">
      <c r="A10" s="9">
        <v>5</v>
      </c>
      <c r="B10" s="36" t="str">
        <f>'[1]clasa VI'!B11</f>
        <v>STOIAN EDUARD GABRIEL</v>
      </c>
      <c r="C10" s="56" t="str">
        <f>'[1]clasa VI'!C11</f>
        <v>ȘC. GIMN. MIHAI VITEAZUL</v>
      </c>
      <c r="D10" s="56" t="str">
        <f>'[1]clasa VI'!E11</f>
        <v>TEOTOC ELENA-LOREDANA</v>
      </c>
      <c r="E10" s="50">
        <v>83</v>
      </c>
      <c r="F10" s="85" t="s">
        <v>149</v>
      </c>
    </row>
    <row r="11" spans="1:6" ht="15.75" x14ac:dyDescent="0.25">
      <c r="A11" s="9">
        <v>6</v>
      </c>
      <c r="B11" s="39" t="s">
        <v>39</v>
      </c>
      <c r="C11" s="58" t="s">
        <v>20</v>
      </c>
      <c r="D11" s="58" t="s">
        <v>21</v>
      </c>
      <c r="E11" s="50">
        <v>76</v>
      </c>
      <c r="F11" s="49"/>
    </row>
    <row r="12" spans="1:6" ht="15.75" x14ac:dyDescent="0.25">
      <c r="A12" s="9">
        <v>7</v>
      </c>
      <c r="B12" s="36" t="s">
        <v>34</v>
      </c>
      <c r="C12" s="56" t="s">
        <v>49</v>
      </c>
      <c r="D12" s="56" t="s">
        <v>50</v>
      </c>
      <c r="E12" s="50">
        <v>75</v>
      </c>
      <c r="F12" s="13"/>
    </row>
    <row r="13" spans="1:6" ht="15.75" x14ac:dyDescent="0.25">
      <c r="A13" s="9">
        <v>8</v>
      </c>
      <c r="B13" s="36" t="s">
        <v>35</v>
      </c>
      <c r="C13" s="56" t="s">
        <v>44</v>
      </c>
      <c r="D13" s="56" t="s">
        <v>45</v>
      </c>
      <c r="E13" s="50">
        <v>72</v>
      </c>
      <c r="F13" s="13"/>
    </row>
    <row r="14" spans="1:6" ht="15.75" x14ac:dyDescent="0.25">
      <c r="A14" s="9">
        <v>9</v>
      </c>
      <c r="B14" s="36" t="s">
        <v>37</v>
      </c>
      <c r="C14" s="56" t="s">
        <v>22</v>
      </c>
      <c r="D14" s="56" t="s">
        <v>23</v>
      </c>
      <c r="E14" s="50">
        <v>71</v>
      </c>
      <c r="F14" s="49"/>
    </row>
    <row r="15" spans="1:6" ht="15.75" x14ac:dyDescent="0.25">
      <c r="A15" s="9">
        <v>10</v>
      </c>
      <c r="B15" s="36" t="s">
        <v>38</v>
      </c>
      <c r="C15" s="56" t="s">
        <v>28</v>
      </c>
      <c r="D15" s="56" t="s">
        <v>29</v>
      </c>
      <c r="E15" s="50">
        <v>69</v>
      </c>
      <c r="F15" s="49"/>
    </row>
    <row r="16" spans="1:6" ht="15.75" x14ac:dyDescent="0.25">
      <c r="A16" s="9">
        <v>11</v>
      </c>
      <c r="B16" s="36" t="str">
        <f>'[4]CLASA A VI A'!B5</f>
        <v>ALEXANDRU VICTOR ȘTEFĂNEL</v>
      </c>
      <c r="C16" s="56" t="str">
        <f>'[4]CLASA A VI A'!C5</f>
        <v>LICEUL TEHNOLOGIC ”UDREA BĂLEANU” BĂLENI</v>
      </c>
      <c r="D16" s="56" t="str">
        <f>'[4]CLASA A VI A'!D5</f>
        <v>PREDA IONELA</v>
      </c>
      <c r="E16" s="50">
        <v>68</v>
      </c>
      <c r="F16" s="49"/>
    </row>
    <row r="17" spans="1:6" ht="15.75" x14ac:dyDescent="0.25">
      <c r="A17" s="9">
        <v>12</v>
      </c>
      <c r="B17" s="36" t="s">
        <v>40</v>
      </c>
      <c r="C17" s="56" t="s">
        <v>46</v>
      </c>
      <c r="D17" s="56" t="s">
        <v>19</v>
      </c>
      <c r="E17" s="50">
        <v>67</v>
      </c>
      <c r="F17" s="49"/>
    </row>
    <row r="18" spans="1:6" ht="15.75" x14ac:dyDescent="0.25">
      <c r="A18" s="9">
        <v>13</v>
      </c>
      <c r="B18" s="37" t="s">
        <v>129</v>
      </c>
      <c r="C18" s="56" t="s">
        <v>127</v>
      </c>
      <c r="D18" s="59" t="s">
        <v>128</v>
      </c>
      <c r="E18" s="50">
        <v>65</v>
      </c>
      <c r="F18" s="13"/>
    </row>
    <row r="19" spans="1:6" ht="15.75" x14ac:dyDescent="0.25">
      <c r="A19" s="9">
        <v>14</v>
      </c>
      <c r="B19" s="37" t="s">
        <v>33</v>
      </c>
      <c r="C19" s="56" t="s">
        <v>44</v>
      </c>
      <c r="D19" s="56" t="s">
        <v>45</v>
      </c>
      <c r="E19" s="50">
        <v>65</v>
      </c>
      <c r="F19" s="13"/>
    </row>
    <row r="20" spans="1:6" ht="15.75" x14ac:dyDescent="0.25">
      <c r="A20" s="9">
        <v>15</v>
      </c>
      <c r="B20" s="40" t="s">
        <v>74</v>
      </c>
      <c r="C20" s="57" t="s">
        <v>47</v>
      </c>
      <c r="D20" s="58" t="s">
        <v>48</v>
      </c>
      <c r="E20" s="50">
        <v>64</v>
      </c>
      <c r="F20" s="49"/>
    </row>
    <row r="21" spans="1:6" ht="15.75" x14ac:dyDescent="0.25">
      <c r="A21" s="9">
        <v>16</v>
      </c>
      <c r="B21" s="39" t="str">
        <f>'[3]CLASA A VI A'!$C$10</f>
        <v>TUDOR NICOLAE</v>
      </c>
      <c r="C21" s="57" t="str">
        <f>'[3]CLASA A VI A'!$E$10</f>
        <v>ȘCOALA GIMN.”PICTOR N. GRIGORESCU” TITU</v>
      </c>
      <c r="D21" s="58" t="str">
        <f>'[3]CLASA A VI A'!$G$10</f>
        <v>ȘERBĂNESCU VASILE DARIUS</v>
      </c>
      <c r="E21" s="50">
        <v>64</v>
      </c>
      <c r="F21" s="13"/>
    </row>
    <row r="22" spans="1:6" ht="15.75" x14ac:dyDescent="0.25">
      <c r="A22" s="9">
        <v>17</v>
      </c>
      <c r="B22" s="40" t="s">
        <v>101</v>
      </c>
      <c r="C22" s="11" t="s">
        <v>105</v>
      </c>
      <c r="D22" s="6" t="s">
        <v>98</v>
      </c>
      <c r="E22" s="50">
        <v>63</v>
      </c>
      <c r="F22" s="49"/>
    </row>
    <row r="23" spans="1:6" ht="15.75" x14ac:dyDescent="0.25">
      <c r="A23" s="9">
        <v>18</v>
      </c>
      <c r="B23" s="36" t="str">
        <f>'[1]clasa VI'!B8</f>
        <v>OPREA ȘTEFANIA LARISA</v>
      </c>
      <c r="C23" s="56" t="str">
        <f>'[1]clasa VI'!C8</f>
        <v>ȘC. GIMN. BRĂNEȘTI</v>
      </c>
      <c r="D23" s="56" t="str">
        <f>'[1]clasa VI'!E8</f>
        <v>STOIAN MIHAELA</v>
      </c>
      <c r="E23" s="50">
        <v>61</v>
      </c>
      <c r="F23" s="13"/>
    </row>
    <row r="24" spans="1:6" ht="15.75" x14ac:dyDescent="0.25">
      <c r="A24" s="9">
        <v>19</v>
      </c>
      <c r="B24" s="36" t="s">
        <v>126</v>
      </c>
      <c r="C24" s="56" t="s">
        <v>127</v>
      </c>
      <c r="D24" s="56" t="s">
        <v>128</v>
      </c>
      <c r="E24" s="50">
        <v>58</v>
      </c>
      <c r="F24" s="13"/>
    </row>
    <row r="25" spans="1:6" ht="15.75" x14ac:dyDescent="0.25">
      <c r="A25" s="9">
        <v>20</v>
      </c>
      <c r="B25" s="36" t="s">
        <v>102</v>
      </c>
      <c r="C25" s="56" t="s">
        <v>106</v>
      </c>
      <c r="D25" s="56" t="s">
        <v>107</v>
      </c>
      <c r="E25" s="50">
        <v>57</v>
      </c>
      <c r="F25" s="49"/>
    </row>
    <row r="26" spans="1:6" ht="15.75" x14ac:dyDescent="0.25">
      <c r="A26" s="9">
        <v>21</v>
      </c>
      <c r="B26" s="39" t="s">
        <v>104</v>
      </c>
      <c r="C26" s="58" t="s">
        <v>106</v>
      </c>
      <c r="D26" s="58" t="s">
        <v>107</v>
      </c>
      <c r="E26" s="50">
        <v>55</v>
      </c>
      <c r="F26" s="13"/>
    </row>
    <row r="27" spans="1:6" ht="15.75" x14ac:dyDescent="0.25">
      <c r="A27" s="9">
        <v>22</v>
      </c>
      <c r="B27" s="36" t="str">
        <f>[5]Filosofie!B6</f>
        <v>DINCĂ A. TEODORA ȘTEFANIA</v>
      </c>
      <c r="C27" s="56" t="str">
        <f>[5]Filosofie!C6</f>
        <v>ȘCOALA GIMNAZIALĂ TĂTĂRANI</v>
      </c>
      <c r="D27" s="56" t="str">
        <f>[5]Filosofie!D6</f>
        <v>BUNEA VASILE</v>
      </c>
      <c r="E27" s="50">
        <v>54</v>
      </c>
      <c r="F27" s="13"/>
    </row>
    <row r="28" spans="1:6" ht="15.75" x14ac:dyDescent="0.25">
      <c r="A28" s="9">
        <v>23</v>
      </c>
      <c r="B28" s="38" t="str">
        <f>'[1]clasa VI'!B9</f>
        <v>ZANFIR RAREȘ MIHAI</v>
      </c>
      <c r="C28" s="56" t="str">
        <f>'[1]clasa VI'!C9</f>
        <v>ȘC. GIMN. MIHAI VITEAZUL</v>
      </c>
      <c r="D28" s="56" t="str">
        <f>'[1]clasa VI'!E9</f>
        <v>TEOTOC ELENA-LOREDANA</v>
      </c>
      <c r="E28" s="50">
        <v>41</v>
      </c>
      <c r="F28" s="49"/>
    </row>
    <row r="29" spans="1:6" ht="15.75" x14ac:dyDescent="0.25">
      <c r="A29" s="9">
        <v>24</v>
      </c>
      <c r="B29" s="36" t="s">
        <v>124</v>
      </c>
      <c r="C29" s="56" t="s">
        <v>125</v>
      </c>
      <c r="D29" s="56" t="s">
        <v>123</v>
      </c>
      <c r="E29" s="50">
        <v>37</v>
      </c>
      <c r="F29" s="13"/>
    </row>
    <row r="30" spans="1:6" ht="18" customHeight="1" x14ac:dyDescent="0.25">
      <c r="A30" s="9">
        <v>25</v>
      </c>
      <c r="B30" s="36" t="str">
        <f>[5]Filosofie!B5</f>
        <v>ANDREI V. DIANA-MARIA</v>
      </c>
      <c r="C30" s="56" t="str">
        <f>[5]Filosofie!C5</f>
        <v>ȘCOALA GIMNAZIALĂ TĂTĂRANI</v>
      </c>
      <c r="D30" s="56" t="str">
        <f>[5]Filosofie!D5</f>
        <v>BUNEA VASILE</v>
      </c>
      <c r="E30" s="50">
        <v>34</v>
      </c>
      <c r="F30" s="13"/>
    </row>
    <row r="31" spans="1:6" ht="15.75" x14ac:dyDescent="0.25">
      <c r="A31" s="9">
        <v>26</v>
      </c>
      <c r="B31" s="36" t="s">
        <v>103</v>
      </c>
      <c r="C31" s="60" t="s">
        <v>105</v>
      </c>
      <c r="D31" s="60" t="s">
        <v>98</v>
      </c>
      <c r="E31" s="50" t="s">
        <v>148</v>
      </c>
      <c r="F31" s="13"/>
    </row>
    <row r="32" spans="1:6" ht="15.75" x14ac:dyDescent="0.25">
      <c r="A32" s="9">
        <v>27</v>
      </c>
      <c r="B32" s="40" t="str">
        <f>'[1]clasa VI'!B10</f>
        <v>NECȘOIU ADRIANA-REBECA</v>
      </c>
      <c r="C32" s="57" t="str">
        <f>'[1]clasa VI'!C10</f>
        <v>ȘC. GIMN. VLAD ȚEPEȘ</v>
      </c>
      <c r="D32" s="58" t="str">
        <f>'[1]clasa VI'!E10</f>
        <v>CÎRNARU RALUCA-ELENA</v>
      </c>
      <c r="E32" s="50" t="s">
        <v>148</v>
      </c>
      <c r="F32" s="13"/>
    </row>
    <row r="33" spans="1:6" ht="15.75" x14ac:dyDescent="0.25">
      <c r="A33" s="9">
        <v>28</v>
      </c>
      <c r="B33" s="36" t="str">
        <f>'[4]CLASA A VI A'!B6</f>
        <v>TOMA EUGEN ȘTEFAN</v>
      </c>
      <c r="C33" s="56" t="str">
        <f>'[4]CLASA A VI A'!C6</f>
        <v>ȘCOALA GIMNAZIALĂ ”DORA DALLES” BUCȘANI</v>
      </c>
      <c r="D33" s="56" t="str">
        <f>'[4]CLASA A VI A'!D6</f>
        <v>STANCIU ALIS</v>
      </c>
      <c r="E33" s="50" t="s">
        <v>148</v>
      </c>
      <c r="F33" s="13"/>
    </row>
    <row r="34" spans="1:6" ht="15.75" x14ac:dyDescent="0.25">
      <c r="A34" s="9">
        <v>29</v>
      </c>
      <c r="B34" s="36" t="s">
        <v>42</v>
      </c>
      <c r="C34" s="56" t="s">
        <v>47</v>
      </c>
      <c r="D34" s="56" t="s">
        <v>48</v>
      </c>
      <c r="E34" s="50" t="s">
        <v>148</v>
      </c>
      <c r="F34" s="49"/>
    </row>
    <row r="36" spans="1:6" ht="15.75" x14ac:dyDescent="0.25">
      <c r="B36" s="80" t="s">
        <v>139</v>
      </c>
      <c r="C36" s="80" t="s">
        <v>137</v>
      </c>
      <c r="D36" s="81" t="s">
        <v>138</v>
      </c>
    </row>
    <row r="37" spans="1:6" ht="15.75" x14ac:dyDescent="0.25">
      <c r="B37" s="82" t="s">
        <v>140</v>
      </c>
      <c r="C37" s="82" t="s">
        <v>144</v>
      </c>
      <c r="D37" s="82" t="s">
        <v>142</v>
      </c>
    </row>
  </sheetData>
  <sortState ref="A6:E34">
    <sortCondition descending="1" ref="E6:E34"/>
  </sortState>
  <mergeCells count="2">
    <mergeCell ref="A1:D1"/>
    <mergeCell ref="A2:D2"/>
  </mergeCells>
  <phoneticPr fontId="0" type="noConversion"/>
  <printOptions horizontalCentered="1"/>
  <pageMargins left="0.45833333333333331" right="0.17708333333333334" top="0.98425196850393704" bottom="0.375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Layout" topLeftCell="A37" zoomScale="98" zoomScalePageLayoutView="98" workbookViewId="0">
      <selection activeCell="F11" sqref="F11"/>
    </sheetView>
  </sheetViews>
  <sheetFormatPr defaultRowHeight="15" x14ac:dyDescent="0.25"/>
  <cols>
    <col min="1" max="1" width="5.5703125" customWidth="1"/>
    <col min="2" max="2" width="35.5703125" customWidth="1"/>
    <col min="3" max="3" width="37.85546875" customWidth="1"/>
    <col min="4" max="4" width="22.28515625" customWidth="1"/>
    <col min="5" max="5" width="9.42578125" customWidth="1"/>
    <col min="6" max="6" width="23.5703125" customWidth="1"/>
  </cols>
  <sheetData>
    <row r="1" spans="1:6" ht="18" x14ac:dyDescent="0.25">
      <c r="A1" s="86" t="s">
        <v>7</v>
      </c>
      <c r="B1" s="87"/>
      <c r="C1" s="87"/>
      <c r="D1" s="87"/>
    </row>
    <row r="2" spans="1:6" ht="18" x14ac:dyDescent="0.25">
      <c r="A2" s="90" t="s">
        <v>147</v>
      </c>
      <c r="B2" s="91"/>
      <c r="C2" s="91"/>
      <c r="D2" s="91"/>
    </row>
    <row r="3" spans="1:6" ht="15.75" x14ac:dyDescent="0.25">
      <c r="A3" s="7" t="s">
        <v>0</v>
      </c>
      <c r="B3" s="8" t="s">
        <v>2</v>
      </c>
      <c r="C3" s="8" t="s">
        <v>3</v>
      </c>
      <c r="D3" s="8" t="s">
        <v>1</v>
      </c>
      <c r="E3" s="5" t="s">
        <v>8</v>
      </c>
      <c r="F3" s="8" t="s">
        <v>9</v>
      </c>
    </row>
    <row r="4" spans="1:6" ht="15.75" x14ac:dyDescent="0.25">
      <c r="A4" s="9">
        <v>1</v>
      </c>
      <c r="B4" s="27" t="s">
        <v>64</v>
      </c>
      <c r="C4" s="64" t="s">
        <v>24</v>
      </c>
      <c r="D4" s="64" t="s">
        <v>25</v>
      </c>
      <c r="E4" s="34">
        <v>89</v>
      </c>
      <c r="F4" s="92" t="s">
        <v>149</v>
      </c>
    </row>
    <row r="5" spans="1:6" ht="15.75" x14ac:dyDescent="0.25">
      <c r="A5" s="9">
        <v>2</v>
      </c>
      <c r="B5" s="31" t="s">
        <v>71</v>
      </c>
      <c r="C5" s="10" t="s">
        <v>72</v>
      </c>
      <c r="D5" s="10" t="s">
        <v>73</v>
      </c>
      <c r="E5" s="35">
        <v>80</v>
      </c>
      <c r="F5" s="92" t="s">
        <v>149</v>
      </c>
    </row>
    <row r="6" spans="1:6" ht="15.75" x14ac:dyDescent="0.25">
      <c r="A6" s="9">
        <v>3</v>
      </c>
      <c r="B6" s="27" t="str">
        <f>'[1]clasa VII'!B11</f>
        <v>CONDREA ALEXANDRA- KARINA</v>
      </c>
      <c r="C6" s="64" t="str">
        <f>'[1]clasa VII'!C11</f>
        <v>ȘC. GIMN. "E.D. CANTACUZINO"</v>
      </c>
      <c r="D6" s="64" t="str">
        <f>'[1]clasa VII'!E11</f>
        <v>NECATU DANIEL</v>
      </c>
      <c r="E6" s="35">
        <v>80</v>
      </c>
      <c r="F6" s="92" t="s">
        <v>149</v>
      </c>
    </row>
    <row r="7" spans="1:6" ht="15.75" x14ac:dyDescent="0.25">
      <c r="A7" s="9">
        <v>4</v>
      </c>
      <c r="B7" s="29" t="s">
        <v>134</v>
      </c>
      <c r="C7" s="6" t="s">
        <v>127</v>
      </c>
      <c r="D7" s="6" t="s">
        <v>128</v>
      </c>
      <c r="E7" s="47">
        <v>80</v>
      </c>
      <c r="F7" s="92" t="s">
        <v>149</v>
      </c>
    </row>
    <row r="8" spans="1:6" ht="15.75" x14ac:dyDescent="0.25">
      <c r="A8" s="9">
        <v>5</v>
      </c>
      <c r="B8" s="29" t="s">
        <v>84</v>
      </c>
      <c r="C8" s="66" t="s">
        <v>85</v>
      </c>
      <c r="D8" s="66" t="s">
        <v>80</v>
      </c>
      <c r="E8" s="35">
        <v>80</v>
      </c>
      <c r="F8" s="92" t="s">
        <v>149</v>
      </c>
    </row>
    <row r="9" spans="1:6" ht="15.75" x14ac:dyDescent="0.25">
      <c r="A9" s="9">
        <v>6</v>
      </c>
      <c r="B9" s="29" t="s">
        <v>130</v>
      </c>
      <c r="C9" s="6" t="s">
        <v>122</v>
      </c>
      <c r="D9" s="6" t="s">
        <v>123</v>
      </c>
      <c r="E9" s="47">
        <v>73</v>
      </c>
      <c r="F9" s="6"/>
    </row>
    <row r="10" spans="1:6" ht="15.75" x14ac:dyDescent="0.25">
      <c r="A10" s="9">
        <v>7</v>
      </c>
      <c r="B10" s="29" t="s">
        <v>68</v>
      </c>
      <c r="C10" s="65" t="s">
        <v>69</v>
      </c>
      <c r="D10" s="66" t="s">
        <v>50</v>
      </c>
      <c r="E10" s="35">
        <v>71</v>
      </c>
      <c r="F10" s="6"/>
    </row>
    <row r="11" spans="1:6" ht="15.75" x14ac:dyDescent="0.25">
      <c r="A11" s="9">
        <v>8</v>
      </c>
      <c r="B11" s="74" t="s">
        <v>111</v>
      </c>
      <c r="C11" s="78" t="s">
        <v>106</v>
      </c>
      <c r="D11" s="78" t="s">
        <v>107</v>
      </c>
      <c r="E11" s="79">
        <v>70</v>
      </c>
      <c r="F11" s="6"/>
    </row>
    <row r="12" spans="1:6" ht="15.75" x14ac:dyDescent="0.25">
      <c r="A12" s="9">
        <v>9</v>
      </c>
      <c r="B12" s="27" t="s">
        <v>78</v>
      </c>
      <c r="C12" s="64" t="s">
        <v>79</v>
      </c>
      <c r="D12" s="64" t="s">
        <v>80</v>
      </c>
      <c r="E12" s="34">
        <v>67</v>
      </c>
      <c r="F12" s="6"/>
    </row>
    <row r="13" spans="1:6" ht="15.75" x14ac:dyDescent="0.25">
      <c r="A13" s="9">
        <v>10</v>
      </c>
      <c r="B13" s="27" t="s">
        <v>67</v>
      </c>
      <c r="C13" s="64" t="s">
        <v>44</v>
      </c>
      <c r="D13" s="64" t="s">
        <v>70</v>
      </c>
      <c r="E13" s="34">
        <v>67</v>
      </c>
      <c r="F13" s="6"/>
    </row>
    <row r="14" spans="1:6" ht="15.75" x14ac:dyDescent="0.25">
      <c r="A14" s="9">
        <v>11</v>
      </c>
      <c r="B14" s="27" t="s">
        <v>86</v>
      </c>
      <c r="C14" s="64" t="s">
        <v>87</v>
      </c>
      <c r="D14" s="64" t="s">
        <v>88</v>
      </c>
      <c r="E14" s="34">
        <v>66</v>
      </c>
      <c r="F14" s="6"/>
    </row>
    <row r="15" spans="1:6" ht="15.75" x14ac:dyDescent="0.25">
      <c r="A15" s="9">
        <v>12</v>
      </c>
      <c r="B15" s="27" t="s">
        <v>59</v>
      </c>
      <c r="C15" s="64" t="s">
        <v>69</v>
      </c>
      <c r="D15" s="64" t="s">
        <v>50</v>
      </c>
      <c r="E15" s="34">
        <v>66</v>
      </c>
      <c r="F15" s="6"/>
    </row>
    <row r="16" spans="1:6" ht="15.75" x14ac:dyDescent="0.25">
      <c r="A16" s="9">
        <v>13</v>
      </c>
      <c r="B16" s="27" t="s">
        <v>75</v>
      </c>
      <c r="C16" s="64" t="s">
        <v>76</v>
      </c>
      <c r="D16" s="64" t="s">
        <v>77</v>
      </c>
      <c r="E16" s="34">
        <v>64</v>
      </c>
      <c r="F16" s="6"/>
    </row>
    <row r="17" spans="1:6" ht="15.75" x14ac:dyDescent="0.25">
      <c r="A17" s="9">
        <v>14</v>
      </c>
      <c r="B17" s="28" t="s">
        <v>81</v>
      </c>
      <c r="C17" s="64" t="s">
        <v>82</v>
      </c>
      <c r="D17" s="67" t="s">
        <v>83</v>
      </c>
      <c r="E17" s="34">
        <v>60</v>
      </c>
      <c r="F17" s="6"/>
    </row>
    <row r="18" spans="1:6" ht="15.75" x14ac:dyDescent="0.25">
      <c r="A18" s="9">
        <v>15</v>
      </c>
      <c r="B18" s="72" t="s">
        <v>108</v>
      </c>
      <c r="C18" s="75" t="s">
        <v>99</v>
      </c>
      <c r="D18" s="75" t="s">
        <v>100</v>
      </c>
      <c r="E18" s="79">
        <v>60</v>
      </c>
      <c r="F18" s="6"/>
    </row>
    <row r="19" spans="1:6" ht="15.75" x14ac:dyDescent="0.25">
      <c r="A19" s="9">
        <v>16</v>
      </c>
      <c r="B19" s="27" t="s">
        <v>60</v>
      </c>
      <c r="C19" s="64" t="s">
        <v>28</v>
      </c>
      <c r="D19" s="64" t="s">
        <v>29</v>
      </c>
      <c r="E19" s="34">
        <v>60</v>
      </c>
      <c r="F19" s="6"/>
    </row>
    <row r="20" spans="1:6" ht="15.75" x14ac:dyDescent="0.25">
      <c r="A20" s="9">
        <v>17</v>
      </c>
      <c r="B20" s="28" t="s">
        <v>56</v>
      </c>
      <c r="C20" s="64" t="s">
        <v>28</v>
      </c>
      <c r="D20" s="67" t="s">
        <v>29</v>
      </c>
      <c r="E20" s="35">
        <v>59</v>
      </c>
      <c r="F20" s="6"/>
    </row>
    <row r="21" spans="1:6" ht="15.75" x14ac:dyDescent="0.25">
      <c r="A21" s="9">
        <v>18</v>
      </c>
      <c r="B21" s="73" t="s">
        <v>110</v>
      </c>
      <c r="C21" s="76" t="s">
        <v>95</v>
      </c>
      <c r="D21" s="77" t="s">
        <v>96</v>
      </c>
      <c r="E21" s="79">
        <v>59</v>
      </c>
      <c r="F21" s="6"/>
    </row>
    <row r="22" spans="1:6" ht="15.75" x14ac:dyDescent="0.25">
      <c r="A22" s="9">
        <v>19</v>
      </c>
      <c r="B22" s="29" t="s">
        <v>131</v>
      </c>
      <c r="C22" s="6" t="s">
        <v>132</v>
      </c>
      <c r="D22" s="6" t="s">
        <v>133</v>
      </c>
      <c r="E22" s="47">
        <v>55</v>
      </c>
      <c r="F22" s="6"/>
    </row>
    <row r="23" spans="1:6" ht="15.75" x14ac:dyDescent="0.25">
      <c r="A23" s="9">
        <v>20</v>
      </c>
      <c r="B23" s="72" t="s">
        <v>109</v>
      </c>
      <c r="C23" s="75" t="s">
        <v>95</v>
      </c>
      <c r="D23" s="75" t="s">
        <v>96</v>
      </c>
      <c r="E23" s="79">
        <v>54</v>
      </c>
      <c r="F23" s="6"/>
    </row>
    <row r="24" spans="1:6" ht="15.75" x14ac:dyDescent="0.25">
      <c r="A24" s="9">
        <v>21</v>
      </c>
      <c r="B24" s="27" t="s">
        <v>62</v>
      </c>
      <c r="C24" s="64" t="s">
        <v>69</v>
      </c>
      <c r="D24" s="64" t="s">
        <v>50</v>
      </c>
      <c r="E24" s="34">
        <v>54</v>
      </c>
      <c r="F24" s="6"/>
    </row>
    <row r="25" spans="1:6" ht="15.75" x14ac:dyDescent="0.25">
      <c r="A25" s="9">
        <v>22</v>
      </c>
      <c r="B25" s="28" t="s">
        <v>57</v>
      </c>
      <c r="C25" s="64" t="s">
        <v>24</v>
      </c>
      <c r="D25" s="67" t="s">
        <v>25</v>
      </c>
      <c r="E25" s="35">
        <v>51</v>
      </c>
      <c r="F25" s="6"/>
    </row>
    <row r="26" spans="1:6" ht="15.75" x14ac:dyDescent="0.25">
      <c r="A26" s="9">
        <v>23</v>
      </c>
      <c r="B26" s="30" t="s">
        <v>66</v>
      </c>
      <c r="C26" s="69" t="s">
        <v>31</v>
      </c>
      <c r="D26" s="66" t="s">
        <v>32</v>
      </c>
      <c r="E26" s="34">
        <v>51</v>
      </c>
      <c r="F26" s="6"/>
    </row>
    <row r="27" spans="1:6" ht="15.75" x14ac:dyDescent="0.25">
      <c r="A27" s="9">
        <v>24</v>
      </c>
      <c r="B27" s="33" t="s">
        <v>65</v>
      </c>
      <c r="C27" s="65" t="s">
        <v>44</v>
      </c>
      <c r="D27" s="66" t="s">
        <v>45</v>
      </c>
      <c r="E27" s="35">
        <v>50</v>
      </c>
      <c r="F27" s="6"/>
    </row>
    <row r="28" spans="1:6" ht="15.75" x14ac:dyDescent="0.25">
      <c r="A28" s="9">
        <v>25</v>
      </c>
      <c r="B28" s="27" t="str">
        <f>'[1]clasa VII'!B7</f>
        <v>RUSU ANA  IOANA</v>
      </c>
      <c r="C28" s="64" t="str">
        <f>'[1]clasa VII'!C7</f>
        <v>ȘC. GIMN. BUCIUMENI</v>
      </c>
      <c r="D28" s="64" t="str">
        <f>'[1]clasa VII'!E7</f>
        <v>SCARLAT MIHAELA</v>
      </c>
      <c r="E28" s="34">
        <v>50</v>
      </c>
      <c r="F28" s="6"/>
    </row>
    <row r="29" spans="1:6" ht="15.75" x14ac:dyDescent="0.25">
      <c r="A29" s="9">
        <v>26</v>
      </c>
      <c r="B29" s="27" t="str">
        <f>'[1]clasa VII'!B6</f>
        <v>NICHITA IULIA-NICOLETA</v>
      </c>
      <c r="C29" s="64" t="str">
        <f>'[1]clasa VII'!C6</f>
        <v>ȘC. GIMN. MIHAI VITEAZUL</v>
      </c>
      <c r="D29" s="64" t="str">
        <f>'[1]clasa VII'!E6</f>
        <v>TEOTOC ELENA-LOREDANA</v>
      </c>
      <c r="E29" s="35">
        <v>47</v>
      </c>
      <c r="F29" s="6"/>
    </row>
    <row r="30" spans="1:6" ht="15.75" x14ac:dyDescent="0.25">
      <c r="A30" s="9">
        <v>27</v>
      </c>
      <c r="B30" s="33" t="str">
        <f>'[1]clasa VII'!B13</f>
        <v>STOICA ANDREI</v>
      </c>
      <c r="C30" s="65" t="str">
        <f>'[1]clasa VII'!C13</f>
        <v>ȘC. GIMN. ION MAREȘ</v>
      </c>
      <c r="D30" s="66" t="str">
        <f>'[1]clasa VII'!E13</f>
        <v>CÎRNARU RALUCA-ELENA</v>
      </c>
      <c r="E30" s="35">
        <v>47</v>
      </c>
      <c r="F30" s="6"/>
    </row>
    <row r="31" spans="1:6" ht="15.75" x14ac:dyDescent="0.25">
      <c r="A31" s="9">
        <v>28</v>
      </c>
      <c r="B31" s="29" t="str">
        <f>'[1]clasa VII'!B8</f>
        <v>BĂNESCU DARIA</v>
      </c>
      <c r="C31" s="66" t="str">
        <f>'[1]clasa VII'!C8</f>
        <v>ȘC. GIMN. MIHAI VITEAZUL</v>
      </c>
      <c r="D31" s="66" t="str">
        <f>'[1]clasa VII'!E8</f>
        <v>TEOTOC ELENA-LOREDANA</v>
      </c>
      <c r="E31" s="34">
        <v>46</v>
      </c>
      <c r="F31" s="6"/>
    </row>
    <row r="32" spans="1:6" ht="15.75" x14ac:dyDescent="0.25">
      <c r="A32" s="9">
        <v>29</v>
      </c>
      <c r="B32" s="29" t="s">
        <v>54</v>
      </c>
      <c r="C32" s="65" t="s">
        <v>22</v>
      </c>
      <c r="D32" s="66" t="s">
        <v>23</v>
      </c>
      <c r="E32" s="35">
        <v>45</v>
      </c>
      <c r="F32" s="6"/>
    </row>
    <row r="33" spans="1:6" ht="15.75" x14ac:dyDescent="0.25">
      <c r="A33" s="9">
        <v>30</v>
      </c>
      <c r="B33" s="27" t="str">
        <f>'[1]clasa VII'!B10</f>
        <v>GHIȘAN VALENTIN</v>
      </c>
      <c r="C33" s="64" t="str">
        <f>'[1]clasa VII'!C10</f>
        <v>ȘC. GIMN. ION MAREȘ</v>
      </c>
      <c r="D33" s="64" t="str">
        <f>'[1]clasa VII'!E10</f>
        <v>CÎRNARU RALUCA-ELENA</v>
      </c>
      <c r="E33" s="34">
        <v>45</v>
      </c>
      <c r="F33" s="6"/>
    </row>
    <row r="34" spans="1:6" ht="15.75" x14ac:dyDescent="0.25">
      <c r="A34" s="9">
        <v>31</v>
      </c>
      <c r="B34" s="29" t="s">
        <v>135</v>
      </c>
      <c r="C34" s="6" t="s">
        <v>132</v>
      </c>
      <c r="D34" s="6" t="s">
        <v>133</v>
      </c>
      <c r="E34" s="47">
        <v>44</v>
      </c>
      <c r="F34" s="6"/>
    </row>
    <row r="35" spans="1:6" ht="15.75" x14ac:dyDescent="0.25">
      <c r="A35" s="9">
        <v>32</v>
      </c>
      <c r="B35" s="72" t="s">
        <v>112</v>
      </c>
      <c r="C35" s="75" t="s">
        <v>105</v>
      </c>
      <c r="D35" s="75" t="s">
        <v>98</v>
      </c>
      <c r="E35" s="79">
        <v>44</v>
      </c>
      <c r="F35" s="6"/>
    </row>
    <row r="36" spans="1:6" ht="15.75" x14ac:dyDescent="0.25">
      <c r="A36" s="9">
        <v>33</v>
      </c>
      <c r="B36" s="27" t="str">
        <f>'[1]clasa VII'!B9</f>
        <v>BOGDAN MARIA ALEXANDRA</v>
      </c>
      <c r="C36" s="64" t="str">
        <f>'[1]clasa VII'!C9</f>
        <v>ȘC. GIMN. BUCIUMENI</v>
      </c>
      <c r="D36" s="64" t="str">
        <f>'[1]clasa VII'!E9</f>
        <v>SCARLAT MIHAELA</v>
      </c>
      <c r="E36" s="34">
        <v>43</v>
      </c>
      <c r="F36" s="6"/>
    </row>
    <row r="37" spans="1:6" ht="15.75" x14ac:dyDescent="0.25">
      <c r="A37" s="9">
        <v>34</v>
      </c>
      <c r="B37" s="29" t="str">
        <f>'[3]CLASA A VII A'!$C$8</f>
        <v>DOGARU IOANA</v>
      </c>
      <c r="C37" s="6" t="str">
        <f>'[3]CLASA A VII A'!$E$8</f>
        <v>ȘCOALA GIMN.POTLOGI</v>
      </c>
      <c r="D37" s="6" t="str">
        <f>'[3]CLASA A VII A'!$G$8</f>
        <v>STANCIU LILIANA</v>
      </c>
      <c r="E37" s="47">
        <v>42</v>
      </c>
      <c r="F37" s="6"/>
    </row>
    <row r="38" spans="1:6" ht="15.75" x14ac:dyDescent="0.25">
      <c r="A38" s="9">
        <v>35</v>
      </c>
      <c r="B38" s="27" t="s">
        <v>63</v>
      </c>
      <c r="C38" s="64" t="s">
        <v>69</v>
      </c>
      <c r="D38" s="64" t="s">
        <v>50</v>
      </c>
      <c r="E38" s="35">
        <v>36</v>
      </c>
      <c r="F38" s="6"/>
    </row>
    <row r="39" spans="1:6" ht="15.75" x14ac:dyDescent="0.25">
      <c r="A39" s="9">
        <v>36</v>
      </c>
      <c r="B39" s="27" t="s">
        <v>53</v>
      </c>
      <c r="C39" s="61" t="s">
        <v>44</v>
      </c>
      <c r="D39" s="61" t="s">
        <v>45</v>
      </c>
      <c r="E39" s="34">
        <v>33</v>
      </c>
      <c r="F39" s="6"/>
    </row>
    <row r="40" spans="1:6" ht="15.75" x14ac:dyDescent="0.25">
      <c r="A40" s="9">
        <v>37</v>
      </c>
      <c r="B40" s="27" t="str">
        <f>'[4]CLASA VII A'!B5</f>
        <v>DAN IONUȚ ALEXANDRU</v>
      </c>
      <c r="C40" s="64" t="str">
        <f>'[4]CLASA VII A'!C5</f>
        <v>ȘCOALA ”DORA DALLES” BUCȘANI</v>
      </c>
      <c r="D40" s="64" t="str">
        <f>'[4]CLASA VII A'!D5</f>
        <v>ANDREI MARIA</v>
      </c>
      <c r="E40" s="35">
        <v>32</v>
      </c>
      <c r="F40" s="6"/>
    </row>
    <row r="41" spans="1:6" ht="15.75" x14ac:dyDescent="0.25">
      <c r="A41" s="9">
        <v>38</v>
      </c>
      <c r="B41" s="27" t="str">
        <f>'[4]CLASA VII A'!B7</f>
        <v>ARSENE ROBERT MARIAN</v>
      </c>
      <c r="C41" s="64" t="str">
        <f>'[4]CLASA VII A'!C7</f>
        <v>ȘCOALA ”DORA DALLES” BUCȘANI</v>
      </c>
      <c r="D41" s="64" t="str">
        <f>'[4]CLASA VII A'!D7</f>
        <v>ANDREI MARIA</v>
      </c>
      <c r="E41" s="34">
        <v>29</v>
      </c>
      <c r="F41" s="6"/>
    </row>
    <row r="42" spans="1:6" ht="15.75" x14ac:dyDescent="0.25">
      <c r="A42" s="9">
        <v>39</v>
      </c>
      <c r="B42" s="27" t="s">
        <v>55</v>
      </c>
      <c r="C42" s="64" t="s">
        <v>44</v>
      </c>
      <c r="D42" s="64" t="s">
        <v>45</v>
      </c>
      <c r="E42" s="35" t="s">
        <v>148</v>
      </c>
      <c r="F42" s="6"/>
    </row>
    <row r="43" spans="1:6" ht="15.75" x14ac:dyDescent="0.25">
      <c r="A43" s="9">
        <v>40</v>
      </c>
      <c r="B43" s="72" t="s">
        <v>113</v>
      </c>
      <c r="C43" s="75" t="s">
        <v>114</v>
      </c>
      <c r="D43" s="75" t="s">
        <v>115</v>
      </c>
      <c r="E43" s="79" t="s">
        <v>148</v>
      </c>
      <c r="F43" s="6"/>
    </row>
    <row r="44" spans="1:6" ht="15.75" x14ac:dyDescent="0.25">
      <c r="A44" s="9">
        <v>41</v>
      </c>
      <c r="B44" s="20" t="str">
        <f>'[4]CLASA VII A'!B6</f>
        <v>CRISTEA ANA MARIA</v>
      </c>
      <c r="C44" s="70" t="str">
        <f>'[4]CLASA VII A'!C6</f>
        <v>ȘCOALA ”DORA DALLES” BUCȘANI</v>
      </c>
      <c r="D44" s="64" t="str">
        <f>'[4]CLASA VII A'!D6</f>
        <v>ANDREI MARIA</v>
      </c>
      <c r="E44" s="35" t="s">
        <v>148</v>
      </c>
      <c r="F44" s="6"/>
    </row>
    <row r="45" spans="1:6" ht="15.75" x14ac:dyDescent="0.25">
      <c r="A45" s="9">
        <v>42</v>
      </c>
      <c r="B45" s="32" t="s">
        <v>58</v>
      </c>
      <c r="C45" s="66" t="s">
        <v>69</v>
      </c>
      <c r="D45" s="68" t="s">
        <v>50</v>
      </c>
      <c r="E45" s="35" t="s">
        <v>148</v>
      </c>
      <c r="F45" s="6"/>
    </row>
    <row r="46" spans="1:6" ht="15.75" x14ac:dyDescent="0.25">
      <c r="A46" s="9">
        <v>43</v>
      </c>
      <c r="B46" s="27" t="s">
        <v>61</v>
      </c>
      <c r="C46" s="64" t="s">
        <v>28</v>
      </c>
      <c r="D46" s="64" t="s">
        <v>29</v>
      </c>
      <c r="E46" s="35" t="s">
        <v>148</v>
      </c>
      <c r="F46" s="6"/>
    </row>
    <row r="47" spans="1:6" ht="15.75" x14ac:dyDescent="0.25">
      <c r="A47" s="9">
        <v>44</v>
      </c>
      <c r="B47" s="28" t="str">
        <f>'[1]clasa VII'!B12</f>
        <v>MĂTUȘA IOANA-DIANA</v>
      </c>
      <c r="C47" s="64" t="str">
        <f>'[1]clasa VII'!C12</f>
        <v>ȘC. GIMN. ION MAREȘ</v>
      </c>
      <c r="D47" s="67" t="str">
        <f>'[1]clasa VII'!E12</f>
        <v>CÎRNARU RALUCA-ELENA</v>
      </c>
      <c r="E47" s="34" t="s">
        <v>148</v>
      </c>
      <c r="F47" s="6"/>
    </row>
    <row r="49" spans="2:4" ht="15.75" x14ac:dyDescent="0.25">
      <c r="B49" s="80" t="s">
        <v>139</v>
      </c>
      <c r="C49" s="80" t="s">
        <v>137</v>
      </c>
      <c r="D49" s="81" t="s">
        <v>138</v>
      </c>
    </row>
    <row r="50" spans="2:4" ht="15.75" x14ac:dyDescent="0.25">
      <c r="B50" s="82" t="s">
        <v>140</v>
      </c>
      <c r="C50" s="82" t="s">
        <v>145</v>
      </c>
      <c r="D50" s="82" t="s">
        <v>146</v>
      </c>
    </row>
  </sheetData>
  <sortState ref="A4:F47">
    <sortCondition descending="1" ref="E4:E47"/>
  </sortState>
  <mergeCells count="2">
    <mergeCell ref="A1:D1"/>
    <mergeCell ref="A2:D2"/>
  </mergeCells>
  <phoneticPr fontId="0" type="noConversion"/>
  <printOptions horizontalCentered="1"/>
  <pageMargins left="7.8616352201257858E-2" right="0.57979559748427678" top="0.98425196850393704" bottom="0.59055118110236227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Clasa a V-a</vt:lpstr>
      <vt:lpstr>Clasa a VI-a</vt:lpstr>
      <vt:lpstr>Clasa a VII-a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2016-01-23T14:16:31Z</cp:lastPrinted>
  <dcterms:created xsi:type="dcterms:W3CDTF">2006-11-28T13:39:51Z</dcterms:created>
  <dcterms:modified xsi:type="dcterms:W3CDTF">2018-04-14T11:42:11Z</dcterms:modified>
</cp:coreProperties>
</file>