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3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C0F4747C-8D5E-4829-88E8-A9EA0D1E6C3B}" xr6:coauthVersionLast="37" xr6:coauthVersionMax="37" xr10:uidLastSave="{00000000-0000-0000-0000-000000000000}"/>
  <bookViews>
    <workbookView xWindow="-2835" yWindow="150" windowWidth="20070" windowHeight="8010" activeTab="2" xr2:uid="{00000000-000D-0000-FFFF-FFFF00000000}"/>
  </bookViews>
  <sheets>
    <sheet name="Invatamant postliceal" sheetId="1" r:id="rId1"/>
    <sheet name="Scoala postliceala" sheetId="2" r:id="rId2"/>
    <sheet name="Scoala de maistrii" sheetId="3" r:id="rId3"/>
    <sheet name="Scola postliceala speciala" sheetId="5" r:id="rId4"/>
  </sheets>
  <definedNames>
    <definedName name="_xlnm.Print_Titles" localSheetId="0">'Invatamant postliceal'!$2:$3</definedName>
    <definedName name="_xlnm.Print_Titles" localSheetId="2">'Scoala de maistrii'!$2:$3</definedName>
    <definedName name="_xlnm.Print_Titles" localSheetId="1">'Scoala postliceala'!$2:$3</definedName>
  </definedNames>
  <calcPr calcId="162913"/>
</workbook>
</file>

<file path=xl/calcChain.xml><?xml version="1.0" encoding="utf-8"?>
<calcChain xmlns="http://schemas.openxmlformats.org/spreadsheetml/2006/main">
  <c r="C223" i="1" l="1"/>
  <c r="C222" i="1"/>
  <c r="C221" i="1"/>
  <c r="C220" i="1"/>
  <c r="C219" i="1"/>
  <c r="C218" i="1"/>
  <c r="C217" i="1"/>
  <c r="C216" i="1"/>
  <c r="B224" i="1"/>
  <c r="Q4" i="1"/>
  <c r="P4" i="1"/>
  <c r="P33" i="1" l="1"/>
</calcChain>
</file>

<file path=xl/sharedStrings.xml><?xml version="1.0" encoding="utf-8"?>
<sst xmlns="http://schemas.openxmlformats.org/spreadsheetml/2006/main" count="1008" uniqueCount="79">
  <si>
    <t>Elevi înscrişi în învăţământul postliceal (şcoala postliceală şi şcoala de maiştri) la începutul anului şcolar</t>
  </si>
  <si>
    <t>Forme de proprietate</t>
  </si>
  <si>
    <t>Regiuni de dezvoltare şi judete</t>
  </si>
  <si>
    <t>Anul şcolar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</si>
  <si>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</si>
  <si>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</si>
  <si>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</si>
  <si>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</si>
  <si>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</si>
  <si>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</si>
  <si>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</si>
  <si>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</si>
  <si>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</si>
  <si>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</si>
  <si>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</si>
  <si>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Total</t>
  </si>
  <si>
    <t>TOTAL</t>
  </si>
  <si>
    <t>Regiunea NORD-VEST</t>
  </si>
  <si>
    <t>Bihor</t>
  </si>
  <si>
    <t>Bistrita-Nasaud</t>
  </si>
  <si>
    <t>Cluj</t>
  </si>
  <si>
    <t>Maramures</t>
  </si>
  <si>
    <t>Satu Mare</t>
  </si>
  <si>
    <t>Salaj</t>
  </si>
  <si>
    <t>Regiunea CENTRU</t>
  </si>
  <si>
    <t>Alba</t>
  </si>
  <si>
    <t>Brasov</t>
  </si>
  <si>
    <t>Covasna</t>
  </si>
  <si>
    <t>Harghita</t>
  </si>
  <si>
    <t>Mures</t>
  </si>
  <si>
    <t>Sibiu</t>
  </si>
  <si>
    <t>Regiunea NORD-EST</t>
  </si>
  <si>
    <t>Bacau</t>
  </si>
  <si>
    <t>Botosani</t>
  </si>
  <si>
    <t>Iasi</t>
  </si>
  <si>
    <t>Neamt</t>
  </si>
  <si>
    <t>Suceava</t>
  </si>
  <si>
    <t>Vaslui</t>
  </si>
  <si>
    <t>Regiunea SUD-EST</t>
  </si>
  <si>
    <t>Braila</t>
  </si>
  <si>
    <t>Buzau</t>
  </si>
  <si>
    <t>Constanta</t>
  </si>
  <si>
    <t>Galati</t>
  </si>
  <si>
    <t>Tulcea</t>
  </si>
  <si>
    <t>Vrancea</t>
  </si>
  <si>
    <t>Regiunea 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</si>
  <si>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</si>
  <si>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</si>
  <si>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</si>
  <si>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</si>
  <si>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</si>
  <si>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</si>
  <si>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</si>
  <si>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Regiunea BUCURESTI - ILFOV</t>
  </si>
  <si>
    <t>Ilfov</t>
  </si>
  <si>
    <t>Municipiul Bucuresti</t>
  </si>
  <si>
    <t>Regiunea SUD-VEST OLTENIA</t>
  </si>
  <si>
    <t>Dolj</t>
  </si>
  <si>
    <t>Gorj</t>
  </si>
  <si>
    <t>Mehedinti</t>
  </si>
  <si>
    <t>Olt</t>
  </si>
  <si>
    <t>Valcea</t>
  </si>
  <si>
    <t>Regiunea VEST</t>
  </si>
  <si>
    <t>Arad</t>
  </si>
  <si>
    <t>Caras-Severin</t>
  </si>
  <si>
    <t>Hunedoara</t>
  </si>
  <si>
    <t>Timis</t>
  </si>
  <si>
    <t>Proprietate publica</t>
  </si>
  <si>
    <t>Proprietate privata</t>
  </si>
  <si>
    <t>Proprietate cooperatista</t>
  </si>
  <si>
    <t>Elevi înscrişi în şcoala postliceală la începutul anului şcolar</t>
  </si>
  <si>
    <t>Regiuni de dezvoltare si judete</t>
  </si>
  <si>
    <t>Elevi înscrişi în şcoala de maiştrii la începutul anului şcolar</t>
  </si>
  <si>
    <t>2016-2017</t>
  </si>
  <si>
    <t>2017-2018</t>
  </si>
  <si>
    <t>Sursa datelor INS - TEMPO Online</t>
  </si>
  <si>
    <t>Elevi înscrişi în şcoala de postliceală specială la începutul anului şcolar</t>
  </si>
  <si>
    <t>regiunea</t>
  </si>
  <si>
    <t>nr. inscrisi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</si>
</sst>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8"/>
      <color rgb="FF000000"/>
      <name val="Verdan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color rgb="FF00000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5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1" fillId="2" borderId="7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right" wrapText="1"/>
    </xf>
    <xf numFmtId="1" fontId="2" fillId="2" borderId="4" xfId="0" applyNumberFormat="1" applyFont="1" applyFill="1" applyBorder="1" applyAlignment="1">
      <alignment horizontal="right" wrapText="1"/>
    </xf>
    <xf numFmtId="1" fontId="2" fillId="2" borderId="0" xfId="0" applyNumberFormat="1" applyFont="1" applyFill="1"/>
    <xf numFmtId="0" fontId="3" fillId="0" borderId="0" xfId="0" applyFont="1" applyFill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wrapText="1"/>
    </xf>
    <xf numFmtId="0" fontId="2" fillId="2" borderId="17" xfId="0" applyFont="1" applyFill="1" applyBorder="1"/>
    <xf numFmtId="0" fontId="2" fillId="2" borderId="7" xfId="0" applyFont="1" applyFill="1" applyBorder="1" applyAlignment="1">
      <alignment horizontal="right" wrapText="1"/>
    </xf>
    <xf numFmtId="0" fontId="2" fillId="2" borderId="18" xfId="0" applyFont="1" applyFill="1" applyBorder="1"/>
    <xf numFmtId="0" fontId="2" fillId="2" borderId="14" xfId="0" applyFont="1" applyFill="1" applyBorder="1"/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right" wrapText="1"/>
    </xf>
    <xf numFmtId="1" fontId="2" fillId="2" borderId="1" xfId="0" applyNumberFormat="1" applyFont="1" applyFill="1" applyBorder="1" applyAlignment="1">
      <alignment horizontal="right" wrapText="1"/>
    </xf>
    <xf numFmtId="1" fontId="1" fillId="2" borderId="19" xfId="0" applyNumberFormat="1" applyFont="1" applyFill="1" applyBorder="1" applyAlignment="1">
      <alignment horizontal="center" vertical="center" wrapText="1"/>
    </xf>
    <xf numFmtId="1" fontId="1" fillId="2" borderId="20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right" wrapText="1"/>
    </xf>
    <xf numFmtId="1" fontId="2" fillId="2" borderId="7" xfId="0" applyNumberFormat="1" applyFont="1" applyFill="1" applyBorder="1" applyAlignment="1">
      <alignment horizontal="right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right" wrapText="1"/>
    </xf>
    <xf numFmtId="0" fontId="2" fillId="2" borderId="33" xfId="0" applyFont="1" applyFill="1" applyBorder="1" applyAlignment="1">
      <alignment horizontal="right" wrapText="1"/>
    </xf>
    <xf numFmtId="0" fontId="2" fillId="2" borderId="34" xfId="0" applyFont="1" applyFill="1" applyBorder="1" applyAlignment="1">
      <alignment horizontal="right" wrapText="1"/>
    </xf>
    <xf numFmtId="0" fontId="2" fillId="2" borderId="32" xfId="0" applyFont="1" applyFill="1" applyBorder="1"/>
    <xf numFmtId="0" fontId="2" fillId="2" borderId="33" xfId="0" applyFont="1" applyFill="1" applyBorder="1"/>
    <xf numFmtId="0" fontId="5" fillId="0" borderId="33" xfId="0" applyFont="1" applyBorder="1" applyAlignment="1">
      <alignment horizontal="right" vertical="center" wrapText="1"/>
    </xf>
    <xf numFmtId="0" fontId="2" fillId="2" borderId="33" xfId="0" applyFont="1" applyFill="1" applyBorder="1" applyAlignment="1">
      <alignment horizontal="right"/>
    </xf>
    <xf numFmtId="0" fontId="2" fillId="2" borderId="35" xfId="0" applyFont="1" applyFill="1" applyBorder="1"/>
    <xf numFmtId="0" fontId="1" fillId="2" borderId="34" xfId="0" applyFont="1" applyFill="1" applyBorder="1" applyAlignment="1">
      <alignment horizontal="center" vertical="center" wrapText="1"/>
    </xf>
    <xf numFmtId="1" fontId="1" fillId="2" borderId="31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wrapText="1"/>
    </xf>
    <xf numFmtId="0" fontId="5" fillId="0" borderId="33" xfId="0" applyFont="1" applyBorder="1" applyAlignment="1">
      <alignment horizontal="right" wrapText="1"/>
    </xf>
    <xf numFmtId="0" fontId="5" fillId="0" borderId="35" xfId="0" applyFont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5" fillId="0" borderId="17" xfId="0" applyFont="1" applyBorder="1" applyAlignment="1">
      <alignment horizontal="right" wrapText="1"/>
    </xf>
    <xf numFmtId="0" fontId="6" fillId="0" borderId="0" xfId="0" applyFont="1" applyFill="1"/>
    <xf numFmtId="0" fontId="2" fillId="2" borderId="17" xfId="0" applyFont="1" applyFill="1" applyBorder="1" applyAlignment="1">
      <alignment horizontal="right" wrapText="1"/>
    </xf>
    <xf numFmtId="0" fontId="2" fillId="2" borderId="14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0" fontId="8" fillId="2" borderId="0" xfId="0" applyFont="1" applyFill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0" fillId="0" borderId="36" xfId="0" applyFont="1" applyBorder="1" applyAlignment="1">
      <alignment horizontal="right" wrapText="1"/>
    </xf>
    <xf numFmtId="0" fontId="2" fillId="2" borderId="36" xfId="0" applyFont="1" applyFill="1" applyBorder="1"/>
    <xf numFmtId="0" fontId="4" fillId="0" borderId="1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21" xfId="0" applyBorder="1" applyAlignment="1"/>
    <xf numFmtId="0" fontId="1" fillId="2" borderId="1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11" xfId="0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" fontId="1" fillId="2" borderId="22" xfId="0" applyNumberFormat="1" applyFont="1" applyFill="1" applyBorder="1" applyAlignment="1">
      <alignment horizontal="center" vertical="center" wrapText="1"/>
    </xf>
    <xf numFmtId="1" fontId="1" fillId="2" borderId="25" xfId="0" applyNumberFormat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right" wrapText="1"/>
    </xf>
    <xf numFmtId="0" fontId="2" fillId="3" borderId="4" xfId="0" applyFont="1" applyFill="1" applyBorder="1" applyAlignment="1">
      <alignment horizontal="right" wrapText="1"/>
    </xf>
    <xf numFmtId="0" fontId="2" fillId="3" borderId="0" xfId="0" applyFont="1" applyFill="1"/>
    <xf numFmtId="164" fontId="6" fillId="0" borderId="0" xfId="1" applyNumberFormat="1" applyFont="1" applyFill="1" applyAlignment="1">
      <alignment horizontal="right"/>
    </xf>
    <xf numFmtId="164" fontId="2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postliceal'!$C$6:$C$11</c:f>
              <c:numCache>
                <c:formatCode>General</c:formatCode>
                <c:ptCount val="6"/>
                <c:pt idx="0">
                  <c:v>1653</c:v>
                </c:pt>
                <c:pt idx="1">
                  <c:v>154</c:v>
                </c:pt>
                <c:pt idx="2">
                  <c:v>1870</c:v>
                </c:pt>
                <c:pt idx="3">
                  <c:v>821</c:v>
                </c:pt>
                <c:pt idx="4">
                  <c:v>608</c:v>
                </c:pt>
                <c:pt idx="5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B-4AFF-927F-05802594D439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postliceal'!$D$6:$D$11</c:f>
              <c:numCache>
                <c:formatCode>General</c:formatCode>
                <c:ptCount val="6"/>
                <c:pt idx="0">
                  <c:v>1402</c:v>
                </c:pt>
                <c:pt idx="1">
                  <c:v>131</c:v>
                </c:pt>
                <c:pt idx="2">
                  <c:v>1773</c:v>
                </c:pt>
                <c:pt idx="3">
                  <c:v>754</c:v>
                </c:pt>
                <c:pt idx="4">
                  <c:v>493</c:v>
                </c:pt>
                <c:pt idx="5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B-4AFF-927F-05802594D439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postliceal'!$E$6:$E$11</c:f>
              <c:numCache>
                <c:formatCode>General</c:formatCode>
                <c:ptCount val="6"/>
                <c:pt idx="0">
                  <c:v>1583</c:v>
                </c:pt>
                <c:pt idx="1">
                  <c:v>354</c:v>
                </c:pt>
                <c:pt idx="2">
                  <c:v>1956</c:v>
                </c:pt>
                <c:pt idx="3">
                  <c:v>1009</c:v>
                </c:pt>
                <c:pt idx="4">
                  <c:v>573</c:v>
                </c:pt>
                <c:pt idx="5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B-4AFF-927F-05802594D439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postliceal'!$F$6:$F$11</c:f>
              <c:numCache>
                <c:formatCode>General</c:formatCode>
                <c:ptCount val="6"/>
                <c:pt idx="0">
                  <c:v>2184</c:v>
                </c:pt>
                <c:pt idx="1">
                  <c:v>514</c:v>
                </c:pt>
                <c:pt idx="2">
                  <c:v>2362</c:v>
                </c:pt>
                <c:pt idx="3">
                  <c:v>1457</c:v>
                </c:pt>
                <c:pt idx="4">
                  <c:v>694</c:v>
                </c:pt>
                <c:pt idx="5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9B-4AFF-927F-05802594D439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postliceal'!$G$6:$G$11</c:f>
              <c:numCache>
                <c:formatCode>General</c:formatCode>
                <c:ptCount val="6"/>
                <c:pt idx="0">
                  <c:v>2511</c:v>
                </c:pt>
                <c:pt idx="1">
                  <c:v>609</c:v>
                </c:pt>
                <c:pt idx="2">
                  <c:v>2931</c:v>
                </c:pt>
                <c:pt idx="3">
                  <c:v>1801</c:v>
                </c:pt>
                <c:pt idx="4">
                  <c:v>716</c:v>
                </c:pt>
                <c:pt idx="5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9B-4AFF-927F-05802594D439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postliceal'!$H$6:$H$11</c:f>
              <c:numCache>
                <c:formatCode>General</c:formatCode>
                <c:ptCount val="6"/>
                <c:pt idx="0">
                  <c:v>2487</c:v>
                </c:pt>
                <c:pt idx="1">
                  <c:v>572</c:v>
                </c:pt>
                <c:pt idx="2">
                  <c:v>3181</c:v>
                </c:pt>
                <c:pt idx="3">
                  <c:v>1797</c:v>
                </c:pt>
                <c:pt idx="4">
                  <c:v>824</c:v>
                </c:pt>
                <c:pt idx="5">
                  <c:v>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9B-4AFF-927F-05802594D439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postliceal'!$I$6:$I$11</c:f>
              <c:numCache>
                <c:formatCode>General</c:formatCode>
                <c:ptCount val="6"/>
                <c:pt idx="0">
                  <c:v>2623</c:v>
                </c:pt>
                <c:pt idx="1">
                  <c:v>648</c:v>
                </c:pt>
                <c:pt idx="2">
                  <c:v>3446</c:v>
                </c:pt>
                <c:pt idx="3">
                  <c:v>1780</c:v>
                </c:pt>
                <c:pt idx="4">
                  <c:v>1008</c:v>
                </c:pt>
                <c:pt idx="5">
                  <c:v>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9B-4AFF-927F-05802594D439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postliceal'!$J$6:$J$11</c:f>
              <c:numCache>
                <c:formatCode>General</c:formatCode>
                <c:ptCount val="6"/>
                <c:pt idx="0">
                  <c:v>3096</c:v>
                </c:pt>
                <c:pt idx="1">
                  <c:v>1040</c:v>
                </c:pt>
                <c:pt idx="2">
                  <c:v>3821</c:v>
                </c:pt>
                <c:pt idx="3">
                  <c:v>1769</c:v>
                </c:pt>
                <c:pt idx="4">
                  <c:v>1299</c:v>
                </c:pt>
                <c:pt idx="5">
                  <c:v>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9B-4AFF-927F-05802594D439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postliceal'!$K$6:$K$11</c:f>
              <c:numCache>
                <c:formatCode>General</c:formatCode>
                <c:ptCount val="6"/>
                <c:pt idx="0">
                  <c:v>3244</c:v>
                </c:pt>
                <c:pt idx="1">
                  <c:v>1240</c:v>
                </c:pt>
                <c:pt idx="2">
                  <c:v>4314</c:v>
                </c:pt>
                <c:pt idx="3">
                  <c:v>2450</c:v>
                </c:pt>
                <c:pt idx="4">
                  <c:v>1504</c:v>
                </c:pt>
                <c:pt idx="5">
                  <c:v>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9B-4AFF-927F-05802594D439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postliceal'!$L$6:$L$11</c:f>
              <c:numCache>
                <c:formatCode>General</c:formatCode>
                <c:ptCount val="6"/>
                <c:pt idx="0">
                  <c:v>3310</c:v>
                </c:pt>
                <c:pt idx="1">
                  <c:v>1241</c:v>
                </c:pt>
                <c:pt idx="2">
                  <c:v>4380</c:v>
                </c:pt>
                <c:pt idx="3">
                  <c:v>2306</c:v>
                </c:pt>
                <c:pt idx="4">
                  <c:v>1679</c:v>
                </c:pt>
                <c:pt idx="5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9B-4AFF-927F-05802594D439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postliceal'!$M$6:$M$11</c:f>
              <c:numCache>
                <c:formatCode>General</c:formatCode>
                <c:ptCount val="6"/>
                <c:pt idx="0">
                  <c:v>2988</c:v>
                </c:pt>
                <c:pt idx="1">
                  <c:v>1059</c:v>
                </c:pt>
                <c:pt idx="2">
                  <c:v>4225</c:v>
                </c:pt>
                <c:pt idx="3">
                  <c:v>2039</c:v>
                </c:pt>
                <c:pt idx="4">
                  <c:v>1699</c:v>
                </c:pt>
                <c:pt idx="5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9B-4AFF-927F-05802594D439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postliceal'!$N$6:$N$11</c:f>
              <c:numCache>
                <c:formatCode>General</c:formatCode>
                <c:ptCount val="6"/>
                <c:pt idx="0">
                  <c:v>2530</c:v>
                </c:pt>
                <c:pt idx="1">
                  <c:v>1104</c:v>
                </c:pt>
                <c:pt idx="2">
                  <c:v>3933</c:v>
                </c:pt>
                <c:pt idx="3">
                  <c:v>1951</c:v>
                </c:pt>
                <c:pt idx="4">
                  <c:v>1686</c:v>
                </c:pt>
                <c:pt idx="5">
                  <c:v>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9B-4AFF-927F-05802594D439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'Invatamant postliceal'!$O$6:$O$11</c:f>
              <c:numCache>
                <c:formatCode>General</c:formatCode>
                <c:ptCount val="6"/>
                <c:pt idx="0">
                  <c:v>2396</c:v>
                </c:pt>
                <c:pt idx="1">
                  <c:v>1190</c:v>
                </c:pt>
                <c:pt idx="2">
                  <c:v>3988</c:v>
                </c:pt>
                <c:pt idx="3">
                  <c:v>2015</c:v>
                </c:pt>
                <c:pt idx="4">
                  <c:v>1735</c:v>
                </c:pt>
                <c:pt idx="5">
                  <c:v>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29B-4AFF-927F-05802594D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983488"/>
        <c:axId val="115985024"/>
      </c:barChart>
      <c:catAx>
        <c:axId val="11598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5985024"/>
        <c:crosses val="autoZero"/>
        <c:auto val="1"/>
        <c:lblAlgn val="ctr"/>
        <c:lblOffset val="100"/>
        <c:noMultiLvlLbl val="0"/>
      </c:catAx>
      <c:valAx>
        <c:axId val="115985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5983488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/>
            </a:pPr>
            <a:endParaRPr lang="ro-RO"/>
          </a:p>
        </c:txPr>
      </c:dTable>
    </c:plotArea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100" b="1" i="0" baseline="0">
                <a:effectLst/>
                <a:latin typeface="Arial Narrow" panose="020B0606020202030204" pitchFamily="34" charset="0"/>
              </a:rPr>
              <a:t>Evolu</a:t>
            </a:r>
            <a:r>
              <a:rPr lang="ro-RO" sz="1100" b="1" i="0" baseline="0">
                <a:effectLst/>
                <a:latin typeface="Arial Narrow" panose="020B0606020202030204" pitchFamily="34" charset="0"/>
              </a:rPr>
              <a:t>ţia numărului de elevi înscrişi în învăţământul postliceal  (şcoala postliceală şi şcoala de maiştri) - regiunea Sud Muntenia</a:t>
            </a:r>
            <a:endParaRPr lang="ro-RO" sz="1100">
              <a:effectLst/>
              <a:latin typeface="Arial Narrow" panose="020B060602020203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'Invatamant postliceal'!$C$3:$O$3</c:f>
              <c:strCache>
                <c:ptCount val="13"/>
                <c:pt idx="0">
                  <c:v>2005-2006</c:v>
                </c:pt>
                <c:pt idx="1">
                  <c:v>2006-2007</c:v>
                </c:pt>
                <c:pt idx="2">
                  <c:v>2007-2008</c:v>
                </c:pt>
                <c:pt idx="3">
                  <c:v>2008-2009</c:v>
                </c:pt>
                <c:pt idx="4">
                  <c:v>2009-2010</c:v>
                </c:pt>
                <c:pt idx="5">
                  <c:v>2010-2011</c:v>
                </c:pt>
                <c:pt idx="6">
                  <c:v>2011-2012</c:v>
                </c:pt>
                <c:pt idx="7">
                  <c:v>2012-2013</c:v>
                </c:pt>
                <c:pt idx="8">
                  <c:v>2013-2014</c:v>
                </c:pt>
                <c:pt idx="9">
                  <c:v>2014-2015</c:v>
                </c:pt>
                <c:pt idx="10">
                  <c:v>2015-2016</c:v>
                </c:pt>
                <c:pt idx="11">
                  <c:v>2016-2017</c:v>
                </c:pt>
                <c:pt idx="12">
                  <c:v>2017-2018</c:v>
                </c:pt>
              </c:strCache>
            </c:strRef>
          </c:cat>
          <c:val>
            <c:numRef>
              <c:f>'Invatamant postliceal'!$C$33:$O$33</c:f>
              <c:numCache>
                <c:formatCode>General</c:formatCode>
                <c:ptCount val="13"/>
                <c:pt idx="0">
                  <c:v>5326</c:v>
                </c:pt>
                <c:pt idx="1">
                  <c:v>4429</c:v>
                </c:pt>
                <c:pt idx="2">
                  <c:v>5910</c:v>
                </c:pt>
                <c:pt idx="3">
                  <c:v>6952</c:v>
                </c:pt>
                <c:pt idx="4">
                  <c:v>7177</c:v>
                </c:pt>
                <c:pt idx="5">
                  <c:v>7610</c:v>
                </c:pt>
                <c:pt idx="6">
                  <c:v>8591</c:v>
                </c:pt>
                <c:pt idx="7">
                  <c:v>9989</c:v>
                </c:pt>
                <c:pt idx="8">
                  <c:v>10939</c:v>
                </c:pt>
                <c:pt idx="9">
                  <c:v>11758</c:v>
                </c:pt>
                <c:pt idx="10">
                  <c:v>10877</c:v>
                </c:pt>
                <c:pt idx="11">
                  <c:v>10243</c:v>
                </c:pt>
                <c:pt idx="12">
                  <c:v>10206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F-490A-80F7-10A563FA3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270847"/>
        <c:axId val="470430015"/>
      </c:lineChart>
      <c:catAx>
        <c:axId val="469270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70430015"/>
        <c:crosses val="autoZero"/>
        <c:auto val="1"/>
        <c:lblAlgn val="ctr"/>
        <c:lblOffset val="100"/>
        <c:noMultiLvlLbl val="0"/>
      </c:catAx>
      <c:valAx>
        <c:axId val="47043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469270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postliceala'!$C$6:$C$11</c:f>
              <c:numCache>
                <c:formatCode>General</c:formatCode>
                <c:ptCount val="6"/>
                <c:pt idx="0">
                  <c:v>1620</c:v>
                </c:pt>
                <c:pt idx="1">
                  <c:v>136</c:v>
                </c:pt>
                <c:pt idx="2">
                  <c:v>1779</c:v>
                </c:pt>
                <c:pt idx="3">
                  <c:v>821</c:v>
                </c:pt>
                <c:pt idx="4">
                  <c:v>574</c:v>
                </c:pt>
                <c:pt idx="5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13-406F-BBE2-E11ECE5A2E09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postliceala'!$D$6:$D$11</c:f>
              <c:numCache>
                <c:formatCode>General</c:formatCode>
                <c:ptCount val="6"/>
                <c:pt idx="0">
                  <c:v>1380</c:v>
                </c:pt>
                <c:pt idx="1">
                  <c:v>116</c:v>
                </c:pt>
                <c:pt idx="2">
                  <c:v>1602</c:v>
                </c:pt>
                <c:pt idx="3">
                  <c:v>754</c:v>
                </c:pt>
                <c:pt idx="4">
                  <c:v>435</c:v>
                </c:pt>
                <c:pt idx="5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13-406F-BBE2-E11ECE5A2E09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postliceala'!$E$6:$E$11</c:f>
              <c:numCache>
                <c:formatCode>General</c:formatCode>
                <c:ptCount val="6"/>
                <c:pt idx="0">
                  <c:v>1516</c:v>
                </c:pt>
                <c:pt idx="1">
                  <c:v>354</c:v>
                </c:pt>
                <c:pt idx="2">
                  <c:v>1602</c:v>
                </c:pt>
                <c:pt idx="3">
                  <c:v>1009</c:v>
                </c:pt>
                <c:pt idx="4">
                  <c:v>486</c:v>
                </c:pt>
                <c:pt idx="5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13-406F-BBE2-E11ECE5A2E09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postliceala'!$F$6:$F$11</c:f>
              <c:numCache>
                <c:formatCode>General</c:formatCode>
                <c:ptCount val="6"/>
                <c:pt idx="0">
                  <c:v>2107</c:v>
                </c:pt>
                <c:pt idx="1">
                  <c:v>514</c:v>
                </c:pt>
                <c:pt idx="2">
                  <c:v>1949</c:v>
                </c:pt>
                <c:pt idx="3">
                  <c:v>1457</c:v>
                </c:pt>
                <c:pt idx="4">
                  <c:v>612</c:v>
                </c:pt>
                <c:pt idx="5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13-406F-BBE2-E11ECE5A2E09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postliceala'!$G$6:$G$11</c:f>
              <c:numCache>
                <c:formatCode>General</c:formatCode>
                <c:ptCount val="6"/>
                <c:pt idx="0">
                  <c:v>2445</c:v>
                </c:pt>
                <c:pt idx="1">
                  <c:v>609</c:v>
                </c:pt>
                <c:pt idx="2">
                  <c:v>2542</c:v>
                </c:pt>
                <c:pt idx="3">
                  <c:v>1801</c:v>
                </c:pt>
                <c:pt idx="4">
                  <c:v>670</c:v>
                </c:pt>
                <c:pt idx="5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13-406F-BBE2-E11ECE5A2E09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postliceala'!$H$6:$H$11</c:f>
              <c:numCache>
                <c:formatCode>General</c:formatCode>
                <c:ptCount val="6"/>
                <c:pt idx="0">
                  <c:v>2414</c:v>
                </c:pt>
                <c:pt idx="1">
                  <c:v>572</c:v>
                </c:pt>
                <c:pt idx="2">
                  <c:v>2897</c:v>
                </c:pt>
                <c:pt idx="3">
                  <c:v>1797</c:v>
                </c:pt>
                <c:pt idx="4">
                  <c:v>804</c:v>
                </c:pt>
                <c:pt idx="5">
                  <c:v>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13-406F-BBE2-E11ECE5A2E09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postliceala'!$I$6:$I$11</c:f>
              <c:numCache>
                <c:formatCode>General</c:formatCode>
                <c:ptCount val="6"/>
                <c:pt idx="0">
                  <c:v>2515</c:v>
                </c:pt>
                <c:pt idx="1">
                  <c:v>648</c:v>
                </c:pt>
                <c:pt idx="2">
                  <c:v>3184</c:v>
                </c:pt>
                <c:pt idx="3">
                  <c:v>1780</c:v>
                </c:pt>
                <c:pt idx="4">
                  <c:v>973</c:v>
                </c:pt>
                <c:pt idx="5">
                  <c:v>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13-406F-BBE2-E11ECE5A2E09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postliceala'!$J$6:$J$11</c:f>
              <c:numCache>
                <c:formatCode>General</c:formatCode>
                <c:ptCount val="6"/>
                <c:pt idx="0">
                  <c:v>3002</c:v>
                </c:pt>
                <c:pt idx="1">
                  <c:v>1040</c:v>
                </c:pt>
                <c:pt idx="2">
                  <c:v>3566</c:v>
                </c:pt>
                <c:pt idx="3">
                  <c:v>1769</c:v>
                </c:pt>
                <c:pt idx="4">
                  <c:v>1224</c:v>
                </c:pt>
                <c:pt idx="5">
                  <c:v>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F13-406F-BBE2-E11ECE5A2E09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postliceala'!$K$6:$K$11</c:f>
              <c:numCache>
                <c:formatCode>General</c:formatCode>
                <c:ptCount val="6"/>
                <c:pt idx="0">
                  <c:v>3160</c:v>
                </c:pt>
                <c:pt idx="1">
                  <c:v>1240</c:v>
                </c:pt>
                <c:pt idx="2">
                  <c:v>3970</c:v>
                </c:pt>
                <c:pt idx="3">
                  <c:v>2450</c:v>
                </c:pt>
                <c:pt idx="4">
                  <c:v>1392</c:v>
                </c:pt>
                <c:pt idx="5">
                  <c:v>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F13-406F-BBE2-E11ECE5A2E09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postliceala'!$L$6:$L$11</c:f>
              <c:numCache>
                <c:formatCode>General</c:formatCode>
                <c:ptCount val="6"/>
                <c:pt idx="0">
                  <c:v>3258</c:v>
                </c:pt>
                <c:pt idx="1">
                  <c:v>1241</c:v>
                </c:pt>
                <c:pt idx="2">
                  <c:v>3993</c:v>
                </c:pt>
                <c:pt idx="3">
                  <c:v>2243</c:v>
                </c:pt>
                <c:pt idx="4">
                  <c:v>1584</c:v>
                </c:pt>
                <c:pt idx="5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F13-406F-BBE2-E11ECE5A2E09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postliceala'!$M$6:$M$11</c:f>
              <c:numCache>
                <c:formatCode>General</c:formatCode>
                <c:ptCount val="6"/>
                <c:pt idx="0">
                  <c:v>2946</c:v>
                </c:pt>
                <c:pt idx="1">
                  <c:v>1038</c:v>
                </c:pt>
                <c:pt idx="2">
                  <c:v>3849</c:v>
                </c:pt>
                <c:pt idx="3">
                  <c:v>1994</c:v>
                </c:pt>
                <c:pt idx="4">
                  <c:v>1601</c:v>
                </c:pt>
                <c:pt idx="5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F13-406F-BBE2-E11ECE5A2E09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postliceala'!$N$6:$N$11</c:f>
              <c:numCache>
                <c:formatCode>General</c:formatCode>
                <c:ptCount val="6"/>
                <c:pt idx="0">
                  <c:v>2501</c:v>
                </c:pt>
                <c:pt idx="1">
                  <c:v>1061</c:v>
                </c:pt>
                <c:pt idx="2">
                  <c:v>3571</c:v>
                </c:pt>
                <c:pt idx="3">
                  <c:v>1891</c:v>
                </c:pt>
                <c:pt idx="4">
                  <c:v>1646</c:v>
                </c:pt>
                <c:pt idx="5">
                  <c:v>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F13-406F-BBE2-E11ECE5A2E09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postliceala'!$B$6:$B$11</c:f>
              <c:strCache>
                <c:ptCount val="6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  <c:pt idx="5">
                  <c:v>Salaj</c:v>
                </c:pt>
              </c:strCache>
            </c:strRef>
          </c:cat>
          <c:val>
            <c:numRef>
              <c:f>'Scoala postliceala'!$O$6:$O$11</c:f>
              <c:numCache>
                <c:formatCode>General</c:formatCode>
                <c:ptCount val="6"/>
                <c:pt idx="0">
                  <c:v>2358</c:v>
                </c:pt>
                <c:pt idx="1">
                  <c:v>1139</c:v>
                </c:pt>
                <c:pt idx="2">
                  <c:v>3700</c:v>
                </c:pt>
                <c:pt idx="3">
                  <c:v>1958</c:v>
                </c:pt>
                <c:pt idx="4">
                  <c:v>1715</c:v>
                </c:pt>
                <c:pt idx="5">
                  <c:v>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F13-406F-BBE2-E11ECE5A2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56544"/>
        <c:axId val="114958336"/>
      </c:barChart>
      <c:catAx>
        <c:axId val="11495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4958336"/>
        <c:crosses val="autoZero"/>
        <c:auto val="1"/>
        <c:lblAlgn val="ctr"/>
        <c:lblOffset val="100"/>
        <c:noMultiLvlLbl val="0"/>
      </c:catAx>
      <c:valAx>
        <c:axId val="114958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49565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postliceala'!$C$13:$C$18</c:f>
              <c:numCache>
                <c:formatCode>General</c:formatCode>
                <c:ptCount val="6"/>
                <c:pt idx="0">
                  <c:v>672</c:v>
                </c:pt>
                <c:pt idx="1">
                  <c:v>986</c:v>
                </c:pt>
                <c:pt idx="2">
                  <c:v>338</c:v>
                </c:pt>
                <c:pt idx="3">
                  <c:v>1234</c:v>
                </c:pt>
                <c:pt idx="4">
                  <c:v>2439</c:v>
                </c:pt>
                <c:pt idx="5">
                  <c:v>1056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D-40D9-8911-B17D9292350D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postliceala'!$D$13:$D$18</c:f>
              <c:numCache>
                <c:formatCode>General</c:formatCode>
                <c:ptCount val="6"/>
                <c:pt idx="0">
                  <c:v>567</c:v>
                </c:pt>
                <c:pt idx="1">
                  <c:v>938</c:v>
                </c:pt>
                <c:pt idx="2">
                  <c:v>277</c:v>
                </c:pt>
                <c:pt idx="3">
                  <c:v>783</c:v>
                </c:pt>
                <c:pt idx="4">
                  <c:v>2179</c:v>
                </c:pt>
                <c:pt idx="5">
                  <c:v>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9D-40D9-8911-B17D9292350D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postliceala'!$E$13:$E$18</c:f>
              <c:numCache>
                <c:formatCode>General</c:formatCode>
                <c:ptCount val="6"/>
                <c:pt idx="0">
                  <c:v>593</c:v>
                </c:pt>
                <c:pt idx="1">
                  <c:v>1242</c:v>
                </c:pt>
                <c:pt idx="2">
                  <c:v>420</c:v>
                </c:pt>
                <c:pt idx="3">
                  <c:v>676</c:v>
                </c:pt>
                <c:pt idx="4">
                  <c:v>2471</c:v>
                </c:pt>
                <c:pt idx="5">
                  <c:v>1126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9D-40D9-8911-B17D9292350D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postliceala'!$F$13:$F$18</c:f>
              <c:numCache>
                <c:formatCode>General</c:formatCode>
                <c:ptCount val="6"/>
                <c:pt idx="0">
                  <c:v>693</c:v>
                </c:pt>
                <c:pt idx="1">
                  <c:v>1693</c:v>
                </c:pt>
                <c:pt idx="2">
                  <c:v>773</c:v>
                </c:pt>
                <c:pt idx="3">
                  <c:v>703</c:v>
                </c:pt>
                <c:pt idx="4">
                  <c:v>2687</c:v>
                </c:pt>
                <c:pt idx="5">
                  <c:v>1154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9D-40D9-8911-B17D9292350D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postliceala'!$G$13:$G$18</c:f>
              <c:numCache>
                <c:formatCode>General</c:formatCode>
                <c:ptCount val="6"/>
                <c:pt idx="0">
                  <c:v>816</c:v>
                </c:pt>
                <c:pt idx="1">
                  <c:v>2068</c:v>
                </c:pt>
                <c:pt idx="2">
                  <c:v>852</c:v>
                </c:pt>
                <c:pt idx="3">
                  <c:v>631</c:v>
                </c:pt>
                <c:pt idx="4">
                  <c:v>2616</c:v>
                </c:pt>
                <c:pt idx="5">
                  <c:v>1203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9D-40D9-8911-B17D9292350D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postliceala'!$H$13:$H$18</c:f>
              <c:numCache>
                <c:formatCode>General</c:formatCode>
                <c:ptCount val="6"/>
                <c:pt idx="0">
                  <c:v>948</c:v>
                </c:pt>
                <c:pt idx="1">
                  <c:v>2123</c:v>
                </c:pt>
                <c:pt idx="2">
                  <c:v>869</c:v>
                </c:pt>
                <c:pt idx="3">
                  <c:v>781</c:v>
                </c:pt>
                <c:pt idx="4">
                  <c:v>2372</c:v>
                </c:pt>
                <c:pt idx="5">
                  <c:v>1183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9D-40D9-8911-B17D9292350D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postliceala'!$I$13:$I$18</c:f>
              <c:numCache>
                <c:formatCode>General</c:formatCode>
                <c:ptCount val="6"/>
                <c:pt idx="0">
                  <c:v>1165</c:v>
                </c:pt>
                <c:pt idx="1">
                  <c:v>2294</c:v>
                </c:pt>
                <c:pt idx="2">
                  <c:v>829</c:v>
                </c:pt>
                <c:pt idx="3">
                  <c:v>873</c:v>
                </c:pt>
                <c:pt idx="4">
                  <c:v>2079</c:v>
                </c:pt>
                <c:pt idx="5">
                  <c:v>1183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9D-40D9-8911-B17D9292350D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postliceala'!$J$13:$J$18</c:f>
              <c:numCache>
                <c:formatCode>General</c:formatCode>
                <c:ptCount val="6"/>
                <c:pt idx="0">
                  <c:v>1266</c:v>
                </c:pt>
                <c:pt idx="1">
                  <c:v>2379</c:v>
                </c:pt>
                <c:pt idx="2">
                  <c:v>979</c:v>
                </c:pt>
                <c:pt idx="3">
                  <c:v>1166</c:v>
                </c:pt>
                <c:pt idx="4">
                  <c:v>2542</c:v>
                </c:pt>
                <c:pt idx="5">
                  <c:v>1341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9D-40D9-8911-B17D9292350D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postliceala'!$K$13:$K$18</c:f>
              <c:numCache>
                <c:formatCode>General</c:formatCode>
                <c:ptCount val="6"/>
                <c:pt idx="0">
                  <c:v>1558</c:v>
                </c:pt>
                <c:pt idx="1">
                  <c:v>2461</c:v>
                </c:pt>
                <c:pt idx="2">
                  <c:v>826</c:v>
                </c:pt>
                <c:pt idx="3">
                  <c:v>1052</c:v>
                </c:pt>
                <c:pt idx="4">
                  <c:v>2800</c:v>
                </c:pt>
                <c:pt idx="5">
                  <c:v>1489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19D-40D9-8911-B17D9292350D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postliceala'!$L$13:$L$18</c:f>
              <c:numCache>
                <c:formatCode>General</c:formatCode>
                <c:ptCount val="6"/>
                <c:pt idx="0">
                  <c:v>1546</c:v>
                </c:pt>
                <c:pt idx="1">
                  <c:v>2346</c:v>
                </c:pt>
                <c:pt idx="2">
                  <c:v>652</c:v>
                </c:pt>
                <c:pt idx="3">
                  <c:v>947</c:v>
                </c:pt>
                <c:pt idx="4">
                  <c:v>2572</c:v>
                </c:pt>
                <c:pt idx="5">
                  <c:v>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19D-40D9-8911-B17D9292350D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postliceala'!$M$13:$M$18</c:f>
              <c:numCache>
                <c:formatCode>General</c:formatCode>
                <c:ptCount val="6"/>
                <c:pt idx="0">
                  <c:v>1424</c:v>
                </c:pt>
                <c:pt idx="1">
                  <c:v>2119</c:v>
                </c:pt>
                <c:pt idx="2">
                  <c:v>469</c:v>
                </c:pt>
                <c:pt idx="3">
                  <c:v>933</c:v>
                </c:pt>
                <c:pt idx="4">
                  <c:v>2608</c:v>
                </c:pt>
                <c:pt idx="5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19D-40D9-8911-B17D9292350D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postliceala'!$N$13:$N$18</c:f>
              <c:numCache>
                <c:formatCode>General</c:formatCode>
                <c:ptCount val="6"/>
                <c:pt idx="0">
                  <c:v>1296</c:v>
                </c:pt>
                <c:pt idx="1">
                  <c:v>2060</c:v>
                </c:pt>
                <c:pt idx="2">
                  <c:v>427</c:v>
                </c:pt>
                <c:pt idx="3">
                  <c:v>804</c:v>
                </c:pt>
                <c:pt idx="4">
                  <c:v>2487</c:v>
                </c:pt>
                <c:pt idx="5">
                  <c:v>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19D-40D9-8911-B17D9292350D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postliceala'!$O$13:$O$18</c:f>
              <c:numCache>
                <c:formatCode>General</c:formatCode>
                <c:ptCount val="6"/>
                <c:pt idx="0">
                  <c:v>1240</c:v>
                </c:pt>
                <c:pt idx="1">
                  <c:v>2110</c:v>
                </c:pt>
                <c:pt idx="2">
                  <c:v>374</c:v>
                </c:pt>
                <c:pt idx="3">
                  <c:v>745</c:v>
                </c:pt>
                <c:pt idx="4">
                  <c:v>2430</c:v>
                </c:pt>
                <c:pt idx="5">
                  <c:v>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9D-40D9-8911-B17D92923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95424"/>
        <c:axId val="115096960"/>
      </c:barChart>
      <c:catAx>
        <c:axId val="11509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5096960"/>
        <c:crosses val="autoZero"/>
        <c:auto val="1"/>
        <c:lblAlgn val="ctr"/>
        <c:lblOffset val="100"/>
        <c:noMultiLvlLbl val="0"/>
      </c:catAx>
      <c:valAx>
        <c:axId val="115096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50954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postliceala'!$C$20:$C$25</c:f>
              <c:numCache>
                <c:formatCode>General</c:formatCode>
                <c:ptCount val="6"/>
                <c:pt idx="0">
                  <c:v>903</c:v>
                </c:pt>
                <c:pt idx="1">
                  <c:v>247</c:v>
                </c:pt>
                <c:pt idx="2">
                  <c:v>2369</c:v>
                </c:pt>
                <c:pt idx="3">
                  <c:v>844</c:v>
                </c:pt>
                <c:pt idx="4">
                  <c:v>863</c:v>
                </c:pt>
                <c:pt idx="5">
                  <c:v>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5B-4BA1-8BAC-C20E7F256395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postliceala'!$D$20:$D$25</c:f>
              <c:numCache>
                <c:formatCode>General</c:formatCode>
                <c:ptCount val="6"/>
                <c:pt idx="0">
                  <c:v>843</c:v>
                </c:pt>
                <c:pt idx="1">
                  <c:v>207</c:v>
                </c:pt>
                <c:pt idx="2">
                  <c:v>2406</c:v>
                </c:pt>
                <c:pt idx="3">
                  <c:v>834</c:v>
                </c:pt>
                <c:pt idx="4">
                  <c:v>847</c:v>
                </c:pt>
                <c:pt idx="5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5B-4BA1-8BAC-C20E7F256395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postliceala'!$E$20:$E$25</c:f>
              <c:numCache>
                <c:formatCode>General</c:formatCode>
                <c:ptCount val="6"/>
                <c:pt idx="0">
                  <c:v>915</c:v>
                </c:pt>
                <c:pt idx="1">
                  <c:v>273</c:v>
                </c:pt>
                <c:pt idx="2">
                  <c:v>2945</c:v>
                </c:pt>
                <c:pt idx="3">
                  <c:v>928</c:v>
                </c:pt>
                <c:pt idx="4">
                  <c:v>907</c:v>
                </c:pt>
                <c:pt idx="5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5B-4BA1-8BAC-C20E7F256395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postliceala'!$F$20:$F$25</c:f>
              <c:numCache>
                <c:formatCode>General</c:formatCode>
                <c:ptCount val="6"/>
                <c:pt idx="0">
                  <c:v>1008</c:v>
                </c:pt>
                <c:pt idx="1">
                  <c:v>357</c:v>
                </c:pt>
                <c:pt idx="2">
                  <c:v>3247</c:v>
                </c:pt>
                <c:pt idx="3">
                  <c:v>1285</c:v>
                </c:pt>
                <c:pt idx="4">
                  <c:v>995</c:v>
                </c:pt>
                <c:pt idx="5">
                  <c:v>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5B-4BA1-8BAC-C20E7F256395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postliceala'!$G$20:$G$25</c:f>
              <c:numCache>
                <c:formatCode>General</c:formatCode>
                <c:ptCount val="6"/>
                <c:pt idx="0">
                  <c:v>1267</c:v>
                </c:pt>
                <c:pt idx="1">
                  <c:v>391</c:v>
                </c:pt>
                <c:pt idx="2">
                  <c:v>3559</c:v>
                </c:pt>
                <c:pt idx="3">
                  <c:v>1582</c:v>
                </c:pt>
                <c:pt idx="4">
                  <c:v>1262</c:v>
                </c:pt>
                <c:pt idx="5">
                  <c:v>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5B-4BA1-8BAC-C20E7F256395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postliceala'!$H$20:$H$25</c:f>
              <c:numCache>
                <c:formatCode>General</c:formatCode>
                <c:ptCount val="6"/>
                <c:pt idx="0">
                  <c:v>1601</c:v>
                </c:pt>
                <c:pt idx="1">
                  <c:v>662</c:v>
                </c:pt>
                <c:pt idx="2">
                  <c:v>3721</c:v>
                </c:pt>
                <c:pt idx="3">
                  <c:v>2107</c:v>
                </c:pt>
                <c:pt idx="4">
                  <c:v>1754</c:v>
                </c:pt>
                <c:pt idx="5">
                  <c:v>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5B-4BA1-8BAC-C20E7F256395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postliceala'!$I$20:$I$25</c:f>
              <c:numCache>
                <c:formatCode>General</c:formatCode>
                <c:ptCount val="6"/>
                <c:pt idx="0">
                  <c:v>1736</c:v>
                </c:pt>
                <c:pt idx="1">
                  <c:v>718</c:v>
                </c:pt>
                <c:pt idx="2">
                  <c:v>4033</c:v>
                </c:pt>
                <c:pt idx="3">
                  <c:v>2316</c:v>
                </c:pt>
                <c:pt idx="4">
                  <c:v>2294</c:v>
                </c:pt>
                <c:pt idx="5">
                  <c:v>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5B-4BA1-8BAC-C20E7F256395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postliceala'!$J$20:$J$25</c:f>
              <c:numCache>
                <c:formatCode>General</c:formatCode>
                <c:ptCount val="6"/>
                <c:pt idx="0">
                  <c:v>2041</c:v>
                </c:pt>
                <c:pt idx="1">
                  <c:v>954</c:v>
                </c:pt>
                <c:pt idx="2">
                  <c:v>4553</c:v>
                </c:pt>
                <c:pt idx="3">
                  <c:v>2447</c:v>
                </c:pt>
                <c:pt idx="4">
                  <c:v>2904</c:v>
                </c:pt>
                <c:pt idx="5">
                  <c:v>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5B-4BA1-8BAC-C20E7F256395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postliceala'!$K$20:$K$25</c:f>
              <c:numCache>
                <c:formatCode>General</c:formatCode>
                <c:ptCount val="6"/>
                <c:pt idx="0">
                  <c:v>2036</c:v>
                </c:pt>
                <c:pt idx="1">
                  <c:v>973</c:v>
                </c:pt>
                <c:pt idx="2">
                  <c:v>4658</c:v>
                </c:pt>
                <c:pt idx="3">
                  <c:v>2462</c:v>
                </c:pt>
                <c:pt idx="4">
                  <c:v>3385</c:v>
                </c:pt>
                <c:pt idx="5">
                  <c:v>1088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85B-4BA1-8BAC-C20E7F256395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postliceala'!$L$20:$L$25</c:f>
              <c:numCache>
                <c:formatCode>General</c:formatCode>
                <c:ptCount val="6"/>
                <c:pt idx="0">
                  <c:v>2166</c:v>
                </c:pt>
                <c:pt idx="1">
                  <c:v>1239</c:v>
                </c:pt>
                <c:pt idx="2">
                  <c:v>4305</c:v>
                </c:pt>
                <c:pt idx="3">
                  <c:v>2309</c:v>
                </c:pt>
                <c:pt idx="4">
                  <c:v>3405</c:v>
                </c:pt>
                <c:pt idx="5">
                  <c:v>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85B-4BA1-8BAC-C20E7F256395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postliceala'!$M$20:$M$25</c:f>
              <c:numCache>
                <c:formatCode>General</c:formatCode>
                <c:ptCount val="6"/>
                <c:pt idx="0">
                  <c:v>2135</c:v>
                </c:pt>
                <c:pt idx="1">
                  <c:v>1231</c:v>
                </c:pt>
                <c:pt idx="2">
                  <c:v>4033</c:v>
                </c:pt>
                <c:pt idx="3">
                  <c:v>1857</c:v>
                </c:pt>
                <c:pt idx="4">
                  <c:v>3307</c:v>
                </c:pt>
                <c:pt idx="5">
                  <c:v>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85B-4BA1-8BAC-C20E7F256395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postliceala'!$N$20:$N$25</c:f>
              <c:numCache>
                <c:formatCode>General</c:formatCode>
                <c:ptCount val="6"/>
                <c:pt idx="0">
                  <c:v>2264</c:v>
                </c:pt>
                <c:pt idx="1">
                  <c:v>1249</c:v>
                </c:pt>
                <c:pt idx="2">
                  <c:v>3671</c:v>
                </c:pt>
                <c:pt idx="3">
                  <c:v>1611</c:v>
                </c:pt>
                <c:pt idx="4">
                  <c:v>2940</c:v>
                </c:pt>
                <c:pt idx="5">
                  <c:v>1077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85B-4BA1-8BAC-C20E7F256395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postliceala'!$O$20:$O$25</c:f>
              <c:numCache>
                <c:formatCode>General</c:formatCode>
                <c:ptCount val="6"/>
                <c:pt idx="0">
                  <c:v>2118</c:v>
                </c:pt>
                <c:pt idx="1">
                  <c:v>1202</c:v>
                </c:pt>
                <c:pt idx="2">
                  <c:v>3581</c:v>
                </c:pt>
                <c:pt idx="3">
                  <c:v>1557</c:v>
                </c:pt>
                <c:pt idx="4">
                  <c:v>2641</c:v>
                </c:pt>
                <c:pt idx="5">
                  <c:v>1043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85B-4BA1-8BAC-C20E7F256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74112"/>
        <c:axId val="117275648"/>
      </c:barChart>
      <c:catAx>
        <c:axId val="117274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275648"/>
        <c:crosses val="autoZero"/>
        <c:auto val="1"/>
        <c:lblAlgn val="ctr"/>
        <c:lblOffset val="100"/>
        <c:noMultiLvlLbl val="0"/>
      </c:catAx>
      <c:valAx>
        <c:axId val="117275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7274112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postliceala'!$C$27:$C$32</c:f>
              <c:numCache>
                <c:formatCode>General</c:formatCode>
                <c:ptCount val="6"/>
                <c:pt idx="0">
                  <c:v>908</c:v>
                </c:pt>
                <c:pt idx="1">
                  <c:v>941</c:v>
                </c:pt>
                <c:pt idx="2">
                  <c:v>1023</c:v>
                </c:pt>
                <c:pt idx="3">
                  <c:v>691</c:v>
                </c:pt>
                <c:pt idx="4">
                  <c:v>330</c:v>
                </c:pt>
                <c:pt idx="5">
                  <c:v>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0-427D-9B6A-83FF8F8ED630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postliceala'!$D$27:$D$32</c:f>
              <c:numCache>
                <c:formatCode>General</c:formatCode>
                <c:ptCount val="6"/>
                <c:pt idx="0">
                  <c:v>534</c:v>
                </c:pt>
                <c:pt idx="1">
                  <c:v>944</c:v>
                </c:pt>
                <c:pt idx="2">
                  <c:v>999</c:v>
                </c:pt>
                <c:pt idx="3">
                  <c:v>641</c:v>
                </c:pt>
                <c:pt idx="4">
                  <c:v>394</c:v>
                </c:pt>
                <c:pt idx="5">
                  <c:v>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20-427D-9B6A-83FF8F8ED630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postliceala'!$E$27:$E$32</c:f>
              <c:numCache>
                <c:formatCode>General</c:formatCode>
                <c:ptCount val="6"/>
                <c:pt idx="0">
                  <c:v>766</c:v>
                </c:pt>
                <c:pt idx="1">
                  <c:v>928</c:v>
                </c:pt>
                <c:pt idx="2">
                  <c:v>1266</c:v>
                </c:pt>
                <c:pt idx="3">
                  <c:v>714</c:v>
                </c:pt>
                <c:pt idx="4">
                  <c:v>601</c:v>
                </c:pt>
                <c:pt idx="5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20-427D-9B6A-83FF8F8ED630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postliceala'!$F$27:$F$32</c:f>
              <c:numCache>
                <c:formatCode>General</c:formatCode>
                <c:ptCount val="6"/>
                <c:pt idx="0">
                  <c:v>893</c:v>
                </c:pt>
                <c:pt idx="1">
                  <c:v>903</c:v>
                </c:pt>
                <c:pt idx="2">
                  <c:v>1355</c:v>
                </c:pt>
                <c:pt idx="3">
                  <c:v>877</c:v>
                </c:pt>
                <c:pt idx="4">
                  <c:v>632</c:v>
                </c:pt>
                <c:pt idx="5">
                  <c:v>1201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20-427D-9B6A-83FF8F8ED630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postliceala'!$G$27:$G$32</c:f>
              <c:numCache>
                <c:formatCode>General</c:formatCode>
                <c:ptCount val="6"/>
                <c:pt idx="0">
                  <c:v>970</c:v>
                </c:pt>
                <c:pt idx="1">
                  <c:v>1035</c:v>
                </c:pt>
                <c:pt idx="2">
                  <c:v>1516</c:v>
                </c:pt>
                <c:pt idx="3">
                  <c:v>1050</c:v>
                </c:pt>
                <c:pt idx="4">
                  <c:v>592</c:v>
                </c:pt>
                <c:pt idx="5">
                  <c:v>1662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20-427D-9B6A-83FF8F8ED630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postliceala'!$H$27:$H$32</c:f>
              <c:numCache>
                <c:formatCode>General</c:formatCode>
                <c:ptCount val="6"/>
                <c:pt idx="0">
                  <c:v>971</c:v>
                </c:pt>
                <c:pt idx="1">
                  <c:v>1219</c:v>
                </c:pt>
                <c:pt idx="2">
                  <c:v>1910</c:v>
                </c:pt>
                <c:pt idx="3">
                  <c:v>1225</c:v>
                </c:pt>
                <c:pt idx="4">
                  <c:v>783</c:v>
                </c:pt>
                <c:pt idx="5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0-427D-9B6A-83FF8F8ED630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postliceala'!$I$27:$I$32</c:f>
              <c:numCache>
                <c:formatCode>General</c:formatCode>
                <c:ptCount val="6"/>
                <c:pt idx="0">
                  <c:v>1175</c:v>
                </c:pt>
                <c:pt idx="1">
                  <c:v>1606</c:v>
                </c:pt>
                <c:pt idx="2">
                  <c:v>2443</c:v>
                </c:pt>
                <c:pt idx="3">
                  <c:v>1422</c:v>
                </c:pt>
                <c:pt idx="4">
                  <c:v>887</c:v>
                </c:pt>
                <c:pt idx="5">
                  <c:v>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20-427D-9B6A-83FF8F8ED630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postliceala'!$J$27:$J$32</c:f>
              <c:numCache>
                <c:formatCode>General</c:formatCode>
                <c:ptCount val="6"/>
                <c:pt idx="0">
                  <c:v>1545</c:v>
                </c:pt>
                <c:pt idx="1">
                  <c:v>1577</c:v>
                </c:pt>
                <c:pt idx="2">
                  <c:v>2987</c:v>
                </c:pt>
                <c:pt idx="3">
                  <c:v>2004</c:v>
                </c:pt>
                <c:pt idx="4">
                  <c:v>900</c:v>
                </c:pt>
                <c:pt idx="5">
                  <c:v>2124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520-427D-9B6A-83FF8F8ED630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postliceala'!$K$27:$K$32</c:f>
              <c:numCache>
                <c:formatCode>General</c:formatCode>
                <c:ptCount val="6"/>
                <c:pt idx="0">
                  <c:v>1879</c:v>
                </c:pt>
                <c:pt idx="1">
                  <c:v>1822</c:v>
                </c:pt>
                <c:pt idx="2">
                  <c:v>2989</c:v>
                </c:pt>
                <c:pt idx="3">
                  <c:v>2272</c:v>
                </c:pt>
                <c:pt idx="4">
                  <c:v>913</c:v>
                </c:pt>
                <c:pt idx="5">
                  <c:v>2067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520-427D-9B6A-83FF8F8ED630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postliceala'!$L$27:$L$32</c:f>
              <c:numCache>
                <c:formatCode>General</c:formatCode>
                <c:ptCount val="6"/>
                <c:pt idx="0">
                  <c:v>1930</c:v>
                </c:pt>
                <c:pt idx="1">
                  <c:v>1774</c:v>
                </c:pt>
                <c:pt idx="2">
                  <c:v>3736</c:v>
                </c:pt>
                <c:pt idx="3">
                  <c:v>2626</c:v>
                </c:pt>
                <c:pt idx="4">
                  <c:v>839</c:v>
                </c:pt>
                <c:pt idx="5">
                  <c:v>1760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520-427D-9B6A-83FF8F8ED630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postliceala'!$M$27:$M$32</c:f>
              <c:numCache>
                <c:formatCode>General</c:formatCode>
                <c:ptCount val="6"/>
                <c:pt idx="0">
                  <c:v>1813</c:v>
                </c:pt>
                <c:pt idx="1">
                  <c:v>1951</c:v>
                </c:pt>
                <c:pt idx="2">
                  <c:v>3770</c:v>
                </c:pt>
                <c:pt idx="3">
                  <c:v>2893</c:v>
                </c:pt>
                <c:pt idx="4">
                  <c:v>703</c:v>
                </c:pt>
                <c:pt idx="5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20-427D-9B6A-83FF8F8ED630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postliceala'!$N$27:$N$32</c:f>
              <c:numCache>
                <c:formatCode>General</c:formatCode>
                <c:ptCount val="6"/>
                <c:pt idx="0">
                  <c:v>1426</c:v>
                </c:pt>
                <c:pt idx="1">
                  <c:v>1546</c:v>
                </c:pt>
                <c:pt idx="2">
                  <c:v>3922</c:v>
                </c:pt>
                <c:pt idx="3">
                  <c:v>2965</c:v>
                </c:pt>
                <c:pt idx="4">
                  <c:v>552</c:v>
                </c:pt>
                <c:pt idx="5">
                  <c:v>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520-427D-9B6A-83FF8F8ED630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postliceala'!$O$27:$O$32</c:f>
              <c:numCache>
                <c:formatCode>General</c:formatCode>
                <c:ptCount val="6"/>
                <c:pt idx="0">
                  <c:v>1152</c:v>
                </c:pt>
                <c:pt idx="1">
                  <c:v>1429</c:v>
                </c:pt>
                <c:pt idx="2">
                  <c:v>3857</c:v>
                </c:pt>
                <c:pt idx="3">
                  <c:v>2936</c:v>
                </c:pt>
                <c:pt idx="4">
                  <c:v>587</c:v>
                </c:pt>
                <c:pt idx="5">
                  <c:v>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20-427D-9B6A-83FF8F8ED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47456"/>
        <c:axId val="117348992"/>
      </c:barChart>
      <c:catAx>
        <c:axId val="117347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348992"/>
        <c:crosses val="autoZero"/>
        <c:auto val="1"/>
        <c:lblAlgn val="ctr"/>
        <c:lblOffset val="100"/>
        <c:noMultiLvlLbl val="0"/>
      </c:catAx>
      <c:valAx>
        <c:axId val="117348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73474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postliceala'!$C$34:$C$40</c:f>
              <c:numCache>
                <c:formatCode>General</c:formatCode>
                <c:ptCount val="7"/>
                <c:pt idx="0">
                  <c:v>1328</c:v>
                </c:pt>
                <c:pt idx="1">
                  <c:v>139</c:v>
                </c:pt>
                <c:pt idx="2">
                  <c:v>663</c:v>
                </c:pt>
                <c:pt idx="3">
                  <c:v>90</c:v>
                </c:pt>
                <c:pt idx="4">
                  <c:v>422</c:v>
                </c:pt>
                <c:pt idx="5">
                  <c:v>1707</c:v>
                </c:pt>
                <c:pt idx="6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48-4F02-89E9-714C8532594B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postliceala'!$D$34:$D$40</c:f>
              <c:numCache>
                <c:formatCode>General</c:formatCode>
                <c:ptCount val="7"/>
                <c:pt idx="0">
                  <c:v>932</c:v>
                </c:pt>
                <c:pt idx="1">
                  <c:v>136</c:v>
                </c:pt>
                <c:pt idx="2">
                  <c:v>577</c:v>
                </c:pt>
                <c:pt idx="3">
                  <c:v>183</c:v>
                </c:pt>
                <c:pt idx="4">
                  <c:v>356</c:v>
                </c:pt>
                <c:pt idx="5">
                  <c:v>1370</c:v>
                </c:pt>
                <c:pt idx="6">
                  <c:v>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48-4F02-89E9-714C8532594B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postliceala'!$E$34:$E$40</c:f>
              <c:numCache>
                <c:formatCode>General</c:formatCode>
                <c:ptCount val="7"/>
                <c:pt idx="0">
                  <c:v>1081</c:v>
                </c:pt>
                <c:pt idx="1">
                  <c:v>370</c:v>
                </c:pt>
                <c:pt idx="2">
                  <c:v>749</c:v>
                </c:pt>
                <c:pt idx="3">
                  <c:v>308</c:v>
                </c:pt>
                <c:pt idx="4">
                  <c:v>418</c:v>
                </c:pt>
                <c:pt idx="5">
                  <c:v>1676</c:v>
                </c:pt>
                <c:pt idx="6">
                  <c:v>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48-4F02-89E9-714C8532594B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postliceala'!$F$34:$F$40</c:f>
              <c:numCache>
                <c:formatCode>General</c:formatCode>
                <c:ptCount val="7"/>
                <c:pt idx="0">
                  <c:v>1113</c:v>
                </c:pt>
                <c:pt idx="1">
                  <c:v>450</c:v>
                </c:pt>
                <c:pt idx="2">
                  <c:v>804</c:v>
                </c:pt>
                <c:pt idx="3">
                  <c:v>414</c:v>
                </c:pt>
                <c:pt idx="4">
                  <c:v>480</c:v>
                </c:pt>
                <c:pt idx="5">
                  <c:v>2055</c:v>
                </c:pt>
                <c:pt idx="6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48-4F02-89E9-714C8532594B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postliceala'!$G$34:$G$40</c:f>
              <c:numCache>
                <c:formatCode>General</c:formatCode>
                <c:ptCount val="7"/>
                <c:pt idx="0">
                  <c:v>982</c:v>
                </c:pt>
                <c:pt idx="1">
                  <c:v>522</c:v>
                </c:pt>
                <c:pt idx="2">
                  <c:v>838</c:v>
                </c:pt>
                <c:pt idx="3">
                  <c:v>534</c:v>
                </c:pt>
                <c:pt idx="4">
                  <c:v>415</c:v>
                </c:pt>
                <c:pt idx="5">
                  <c:v>2318</c:v>
                </c:pt>
                <c:pt idx="6">
                  <c:v>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48-4F02-89E9-714C8532594B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postliceala'!$H$34:$H$40</c:f>
              <c:numCache>
                <c:formatCode>General</c:formatCode>
                <c:ptCount val="7"/>
                <c:pt idx="0">
                  <c:v>992</c:v>
                </c:pt>
                <c:pt idx="1">
                  <c:v>619</c:v>
                </c:pt>
                <c:pt idx="2">
                  <c:v>874</c:v>
                </c:pt>
                <c:pt idx="3">
                  <c:v>560</c:v>
                </c:pt>
                <c:pt idx="4">
                  <c:v>386</c:v>
                </c:pt>
                <c:pt idx="5">
                  <c:v>2677</c:v>
                </c:pt>
                <c:pt idx="6">
                  <c:v>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48-4F02-89E9-714C8532594B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postliceala'!$I$34:$I$40</c:f>
              <c:numCache>
                <c:formatCode>General</c:formatCode>
                <c:ptCount val="7"/>
                <c:pt idx="0">
                  <c:v>1143</c:v>
                </c:pt>
                <c:pt idx="1">
                  <c:v>540</c:v>
                </c:pt>
                <c:pt idx="2">
                  <c:v>977</c:v>
                </c:pt>
                <c:pt idx="3">
                  <c:v>572</c:v>
                </c:pt>
                <c:pt idx="4">
                  <c:v>604</c:v>
                </c:pt>
                <c:pt idx="5">
                  <c:v>2971</c:v>
                </c:pt>
                <c:pt idx="6">
                  <c:v>1130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48-4F02-89E9-714C8532594B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postliceala'!$J$34:$J$40</c:f>
              <c:numCache>
                <c:formatCode>General</c:formatCode>
                <c:ptCount val="7"/>
                <c:pt idx="0">
                  <c:v>1507</c:v>
                </c:pt>
                <c:pt idx="1">
                  <c:v>535</c:v>
                </c:pt>
                <c:pt idx="2">
                  <c:v>1406</c:v>
                </c:pt>
                <c:pt idx="3">
                  <c:v>620</c:v>
                </c:pt>
                <c:pt idx="4">
                  <c:v>702</c:v>
                </c:pt>
                <c:pt idx="5">
                  <c:v>3408</c:v>
                </c:pt>
                <c:pt idx="6">
                  <c:v>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B48-4F02-89E9-714C8532594B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postliceala'!$K$34:$K$40</c:f>
              <c:numCache>
                <c:formatCode>General</c:formatCode>
                <c:ptCount val="7"/>
                <c:pt idx="0">
                  <c:v>1673</c:v>
                </c:pt>
                <c:pt idx="1">
                  <c:v>539</c:v>
                </c:pt>
                <c:pt idx="2">
                  <c:v>1658</c:v>
                </c:pt>
                <c:pt idx="3">
                  <c:v>582</c:v>
                </c:pt>
                <c:pt idx="4">
                  <c:v>702</c:v>
                </c:pt>
                <c:pt idx="5">
                  <c:v>3922</c:v>
                </c:pt>
                <c:pt idx="6">
                  <c:v>1248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B48-4F02-89E9-714C8532594B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postliceala'!$L$34:$L$40</c:f>
              <c:numCache>
                <c:formatCode>General</c:formatCode>
                <c:ptCount val="7"/>
                <c:pt idx="0">
                  <c:v>2350</c:v>
                </c:pt>
                <c:pt idx="1">
                  <c:v>531</c:v>
                </c:pt>
                <c:pt idx="2">
                  <c:v>1701</c:v>
                </c:pt>
                <c:pt idx="3">
                  <c:v>577</c:v>
                </c:pt>
                <c:pt idx="4">
                  <c:v>660</c:v>
                </c:pt>
                <c:pt idx="5">
                  <c:v>4021</c:v>
                </c:pt>
                <c:pt idx="6">
                  <c:v>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B48-4F02-89E9-714C8532594B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postliceala'!$M$34:$M$40</c:f>
              <c:numCache>
                <c:formatCode>General</c:formatCode>
                <c:ptCount val="7"/>
                <c:pt idx="0">
                  <c:v>2365</c:v>
                </c:pt>
                <c:pt idx="1">
                  <c:v>438</c:v>
                </c:pt>
                <c:pt idx="2">
                  <c:v>1438</c:v>
                </c:pt>
                <c:pt idx="3">
                  <c:v>521</c:v>
                </c:pt>
                <c:pt idx="4">
                  <c:v>542</c:v>
                </c:pt>
                <c:pt idx="5">
                  <c:v>3708</c:v>
                </c:pt>
                <c:pt idx="6">
                  <c:v>1147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B48-4F02-89E9-714C8532594B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postliceala'!$N$34:$N$40</c:f>
              <c:numCache>
                <c:formatCode>General</c:formatCode>
                <c:ptCount val="7"/>
                <c:pt idx="0">
                  <c:v>2367</c:v>
                </c:pt>
                <c:pt idx="1">
                  <c:v>319</c:v>
                </c:pt>
                <c:pt idx="2">
                  <c:v>1412</c:v>
                </c:pt>
                <c:pt idx="3">
                  <c:v>489</c:v>
                </c:pt>
                <c:pt idx="4">
                  <c:v>464</c:v>
                </c:pt>
                <c:pt idx="5">
                  <c:v>3396</c:v>
                </c:pt>
                <c:pt idx="6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B48-4F02-89E9-714C8532594B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postliceala'!$O$34:$O$40</c:f>
              <c:numCache>
                <c:formatCode>General</c:formatCode>
                <c:ptCount val="7"/>
                <c:pt idx="0">
                  <c:v>2557</c:v>
                </c:pt>
                <c:pt idx="1">
                  <c:v>311</c:v>
                </c:pt>
                <c:pt idx="2">
                  <c:v>1396</c:v>
                </c:pt>
                <c:pt idx="3">
                  <c:v>470</c:v>
                </c:pt>
                <c:pt idx="4">
                  <c:v>454</c:v>
                </c:pt>
                <c:pt idx="5">
                  <c:v>3294</c:v>
                </c:pt>
                <c:pt idx="6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B48-4F02-89E9-714C85325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76736"/>
        <c:axId val="117078272"/>
      </c:barChart>
      <c:catAx>
        <c:axId val="117076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078272"/>
        <c:crosses val="autoZero"/>
        <c:auto val="1"/>
        <c:lblAlgn val="ctr"/>
        <c:lblOffset val="100"/>
        <c:noMultiLvlLbl val="0"/>
      </c:catAx>
      <c:valAx>
        <c:axId val="117078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70767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postliceala'!$C$42:$C$43</c:f>
              <c:numCache>
                <c:formatCode>General</c:formatCode>
                <c:ptCount val="2"/>
                <c:pt idx="0">
                  <c:v>61</c:v>
                </c:pt>
                <c:pt idx="1">
                  <c:v>5357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1-4AC5-8DA5-B2D65DE3218A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postliceala'!$D$42:$D$43</c:f>
              <c:numCache>
                <c:formatCode>General</c:formatCode>
                <c:ptCount val="2"/>
                <c:pt idx="0">
                  <c:v>23</c:v>
                </c:pt>
                <c:pt idx="1">
                  <c:v>4024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B1-4AC5-8DA5-B2D65DE3218A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postliceala'!$E$42:$E$43</c:f>
              <c:numCache>
                <c:formatCode>General</c:formatCode>
                <c:ptCount val="2"/>
                <c:pt idx="0">
                  <c:v>0</c:v>
                </c:pt>
                <c:pt idx="1">
                  <c:v>4169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B1-4AC5-8DA5-B2D65DE3218A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postliceala'!$F$42:$F$43</c:f>
              <c:numCache>
                <c:formatCode>General</c:formatCode>
                <c:ptCount val="2"/>
                <c:pt idx="0">
                  <c:v>28</c:v>
                </c:pt>
                <c:pt idx="1">
                  <c:v>4378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B1-4AC5-8DA5-B2D65DE3218A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postliceala'!$G$42:$G$43</c:f>
              <c:numCache>
                <c:formatCode>General</c:formatCode>
                <c:ptCount val="2"/>
                <c:pt idx="0">
                  <c:v>105</c:v>
                </c:pt>
                <c:pt idx="1">
                  <c:v>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B1-4AC5-8DA5-B2D65DE3218A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postliceala'!$H$42:$H$43</c:f>
              <c:numCache>
                <c:formatCode>General</c:formatCode>
                <c:ptCount val="2"/>
                <c:pt idx="0">
                  <c:v>75</c:v>
                </c:pt>
                <c:pt idx="1">
                  <c:v>6771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B1-4AC5-8DA5-B2D65DE3218A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postliceala'!$I$42:$I$43</c:f>
              <c:numCache>
                <c:formatCode>General</c:formatCode>
                <c:ptCount val="2"/>
                <c:pt idx="0">
                  <c:v>57</c:v>
                </c:pt>
                <c:pt idx="1">
                  <c:v>7538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B1-4AC5-8DA5-B2D65DE3218A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postliceala'!$J$42:$J$43</c:f>
              <c:numCache>
                <c:formatCode>General</c:formatCode>
                <c:ptCount val="2"/>
                <c:pt idx="0">
                  <c:v>60</c:v>
                </c:pt>
                <c:pt idx="1">
                  <c:v>9219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3B1-4AC5-8DA5-B2D65DE3218A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postliceala'!$K$42:$K$43</c:f>
              <c:numCache>
                <c:formatCode>General</c:formatCode>
                <c:ptCount val="2"/>
                <c:pt idx="0">
                  <c:v>49</c:v>
                </c:pt>
                <c:pt idx="1">
                  <c:v>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3B1-4AC5-8DA5-B2D65DE3218A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postliceala'!$L$42:$L$43</c:f>
              <c:numCache>
                <c:formatCode>General</c:formatCode>
                <c:ptCount val="2"/>
                <c:pt idx="0">
                  <c:v>87</c:v>
                </c:pt>
                <c:pt idx="1">
                  <c:v>9608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3B1-4AC5-8DA5-B2D65DE3218A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postliceala'!$M$42:$M$43</c:f>
              <c:numCache>
                <c:formatCode>General</c:formatCode>
                <c:ptCount val="2"/>
                <c:pt idx="0">
                  <c:v>129</c:v>
                </c:pt>
                <c:pt idx="1">
                  <c:v>8204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3B1-4AC5-8DA5-B2D65DE3218A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postliceala'!$N$42:$N$43</c:f>
              <c:numCache>
                <c:formatCode>General</c:formatCode>
                <c:ptCount val="2"/>
                <c:pt idx="0">
                  <c:v>158</c:v>
                </c:pt>
                <c:pt idx="1">
                  <c:v>8994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3B1-4AC5-8DA5-B2D65DE3218A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postliceala'!$O$42:$O$43</c:f>
              <c:numCache>
                <c:formatCode>General</c:formatCode>
                <c:ptCount val="2"/>
                <c:pt idx="0">
                  <c:v>171</c:v>
                </c:pt>
                <c:pt idx="1">
                  <c:v>9385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3B1-4AC5-8DA5-B2D65DE32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66848"/>
        <c:axId val="117168384"/>
      </c:barChart>
      <c:catAx>
        <c:axId val="117166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168384"/>
        <c:crosses val="autoZero"/>
        <c:auto val="1"/>
        <c:lblAlgn val="ctr"/>
        <c:lblOffset val="100"/>
        <c:noMultiLvlLbl val="0"/>
      </c:catAx>
      <c:valAx>
        <c:axId val="117168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71668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postliceala'!$C$45:$C$49</c:f>
              <c:numCache>
                <c:formatCode>General</c:formatCode>
                <c:ptCount val="5"/>
                <c:pt idx="0">
                  <c:v>1908</c:v>
                </c:pt>
                <c:pt idx="1">
                  <c:v>745</c:v>
                </c:pt>
                <c:pt idx="2">
                  <c:v>573</c:v>
                </c:pt>
                <c:pt idx="3">
                  <c:v>1104</c:v>
                </c:pt>
                <c:pt idx="4">
                  <c:v>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F-4F90-BB3A-401EE7EB3071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postliceala'!$D$45:$D$49</c:f>
              <c:numCache>
                <c:formatCode>General</c:formatCode>
                <c:ptCount val="5"/>
                <c:pt idx="0">
                  <c:v>1655</c:v>
                </c:pt>
                <c:pt idx="1">
                  <c:v>682</c:v>
                </c:pt>
                <c:pt idx="2">
                  <c:v>477</c:v>
                </c:pt>
                <c:pt idx="3">
                  <c:v>950</c:v>
                </c:pt>
                <c:pt idx="4">
                  <c:v>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F-4F90-BB3A-401EE7EB3071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postliceala'!$E$45:$E$49</c:f>
              <c:numCache>
                <c:formatCode>General</c:formatCode>
                <c:ptCount val="5"/>
                <c:pt idx="0">
                  <c:v>1905</c:v>
                </c:pt>
                <c:pt idx="1">
                  <c:v>636</c:v>
                </c:pt>
                <c:pt idx="2">
                  <c:v>487</c:v>
                </c:pt>
                <c:pt idx="3">
                  <c:v>1196</c:v>
                </c:pt>
                <c:pt idx="4">
                  <c:v>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2F-4F90-BB3A-401EE7EB3071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postliceala'!$F$45:$F$49</c:f>
              <c:numCache>
                <c:formatCode>General</c:formatCode>
                <c:ptCount val="5"/>
                <c:pt idx="0">
                  <c:v>2558</c:v>
                </c:pt>
                <c:pt idx="1">
                  <c:v>804</c:v>
                </c:pt>
                <c:pt idx="2">
                  <c:v>712</c:v>
                </c:pt>
                <c:pt idx="3">
                  <c:v>1495</c:v>
                </c:pt>
                <c:pt idx="4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2F-4F90-BB3A-401EE7EB3071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postliceala'!$G$45:$G$49</c:f>
              <c:numCache>
                <c:formatCode>General</c:formatCode>
                <c:ptCount val="5"/>
                <c:pt idx="0">
                  <c:v>3057</c:v>
                </c:pt>
                <c:pt idx="1">
                  <c:v>913</c:v>
                </c:pt>
                <c:pt idx="2">
                  <c:v>1070</c:v>
                </c:pt>
                <c:pt idx="3">
                  <c:v>1778</c:v>
                </c:pt>
                <c:pt idx="4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2F-4F90-BB3A-401EE7EB3071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postliceala'!$H$45:$H$49</c:f>
              <c:numCache>
                <c:formatCode>General</c:formatCode>
                <c:ptCount val="5"/>
                <c:pt idx="0">
                  <c:v>3339</c:v>
                </c:pt>
                <c:pt idx="1">
                  <c:v>1062</c:v>
                </c:pt>
                <c:pt idx="2">
                  <c:v>1457</c:v>
                </c:pt>
                <c:pt idx="3">
                  <c:v>2209</c:v>
                </c:pt>
                <c:pt idx="4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2F-4F90-BB3A-401EE7EB3071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postliceala'!$I$45:$I$49</c:f>
              <c:numCache>
                <c:formatCode>General</c:formatCode>
                <c:ptCount val="5"/>
                <c:pt idx="0">
                  <c:v>4011</c:v>
                </c:pt>
                <c:pt idx="1">
                  <c:v>1437</c:v>
                </c:pt>
                <c:pt idx="2">
                  <c:v>1807</c:v>
                </c:pt>
                <c:pt idx="3">
                  <c:v>2703</c:v>
                </c:pt>
                <c:pt idx="4">
                  <c:v>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2F-4F90-BB3A-401EE7EB3071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postliceala'!$J$45:$J$49</c:f>
              <c:numCache>
                <c:formatCode>General</c:formatCode>
                <c:ptCount val="5"/>
                <c:pt idx="0">
                  <c:v>5062</c:v>
                </c:pt>
                <c:pt idx="1">
                  <c:v>2009</c:v>
                </c:pt>
                <c:pt idx="2">
                  <c:v>2228</c:v>
                </c:pt>
                <c:pt idx="3">
                  <c:v>3071</c:v>
                </c:pt>
                <c:pt idx="4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32F-4F90-BB3A-401EE7EB3071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postliceala'!$K$45:$K$49</c:f>
              <c:numCache>
                <c:formatCode>General</c:formatCode>
                <c:ptCount val="5"/>
                <c:pt idx="0">
                  <c:v>5724</c:v>
                </c:pt>
                <c:pt idx="1">
                  <c:v>2920</c:v>
                </c:pt>
                <c:pt idx="2">
                  <c:v>2475</c:v>
                </c:pt>
                <c:pt idx="3">
                  <c:v>2902</c:v>
                </c:pt>
                <c:pt idx="4">
                  <c:v>2043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2F-4F90-BB3A-401EE7EB3071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postliceala'!$L$45:$L$49</c:f>
              <c:numCache>
                <c:formatCode>General</c:formatCode>
                <c:ptCount val="5"/>
                <c:pt idx="0">
                  <c:v>6281</c:v>
                </c:pt>
                <c:pt idx="1">
                  <c:v>3192</c:v>
                </c:pt>
                <c:pt idx="2">
                  <c:v>2474</c:v>
                </c:pt>
                <c:pt idx="3">
                  <c:v>3073</c:v>
                </c:pt>
                <c:pt idx="4">
                  <c:v>2175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32F-4F90-BB3A-401EE7EB3071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postliceala'!$M$45:$M$49</c:f>
              <c:numCache>
                <c:formatCode>General</c:formatCode>
                <c:ptCount val="5"/>
                <c:pt idx="0">
                  <c:v>5983</c:v>
                </c:pt>
                <c:pt idx="1">
                  <c:v>3199</c:v>
                </c:pt>
                <c:pt idx="2">
                  <c:v>2103</c:v>
                </c:pt>
                <c:pt idx="3">
                  <c:v>3203</c:v>
                </c:pt>
                <c:pt idx="4">
                  <c:v>2118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2F-4F90-BB3A-401EE7EB3071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postliceala'!$N$45:$N$49</c:f>
              <c:numCache>
                <c:formatCode>General</c:formatCode>
                <c:ptCount val="5"/>
                <c:pt idx="0">
                  <c:v>5529</c:v>
                </c:pt>
                <c:pt idx="1">
                  <c:v>2819</c:v>
                </c:pt>
                <c:pt idx="2">
                  <c:v>2127</c:v>
                </c:pt>
                <c:pt idx="3">
                  <c:v>2963</c:v>
                </c:pt>
                <c:pt idx="4">
                  <c:v>2069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32F-4F90-BB3A-401EE7EB3071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postliceala'!$O$45:$O$49</c:f>
              <c:numCache>
                <c:formatCode>General</c:formatCode>
                <c:ptCount val="5"/>
                <c:pt idx="0">
                  <c:v>5508</c:v>
                </c:pt>
                <c:pt idx="1">
                  <c:v>2650</c:v>
                </c:pt>
                <c:pt idx="2">
                  <c:v>2097</c:v>
                </c:pt>
                <c:pt idx="3">
                  <c:v>2907</c:v>
                </c:pt>
                <c:pt idx="4">
                  <c:v>2088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2F-4F90-BB3A-401EE7EB3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27904"/>
        <c:axId val="117229440"/>
      </c:barChart>
      <c:catAx>
        <c:axId val="117227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229440"/>
        <c:crosses val="autoZero"/>
        <c:auto val="1"/>
        <c:lblAlgn val="ctr"/>
        <c:lblOffset val="100"/>
        <c:noMultiLvlLbl val="0"/>
      </c:catAx>
      <c:valAx>
        <c:axId val="117229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72279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postliceală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postliceala'!$C$51:$C$54</c:f>
              <c:numCache>
                <c:formatCode>General</c:formatCode>
                <c:ptCount val="4"/>
                <c:pt idx="0">
                  <c:v>499</c:v>
                </c:pt>
                <c:pt idx="1">
                  <c:v>301</c:v>
                </c:pt>
                <c:pt idx="2">
                  <c:v>939</c:v>
                </c:pt>
                <c:pt idx="3">
                  <c:v>1742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4-4F28-9BCF-506904AC8DF7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postliceala'!$D$51:$D$54</c:f>
              <c:numCache>
                <c:formatCode>General</c:formatCode>
                <c:ptCount val="4"/>
                <c:pt idx="0">
                  <c:v>340</c:v>
                </c:pt>
                <c:pt idx="1">
                  <c:v>225</c:v>
                </c:pt>
                <c:pt idx="2">
                  <c:v>755</c:v>
                </c:pt>
                <c:pt idx="3">
                  <c:v>1701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F4-4F28-9BCF-506904AC8DF7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postliceala'!$E$51:$E$54</c:f>
              <c:numCache>
                <c:formatCode>General</c:formatCode>
                <c:ptCount val="4"/>
                <c:pt idx="0">
                  <c:v>571</c:v>
                </c:pt>
                <c:pt idx="1">
                  <c:v>295</c:v>
                </c:pt>
                <c:pt idx="2">
                  <c:v>1284</c:v>
                </c:pt>
                <c:pt idx="3">
                  <c:v>1523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F4-4F28-9BCF-506904AC8DF7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postliceala'!$F$51:$F$54</c:f>
              <c:numCache>
                <c:formatCode>General</c:formatCode>
                <c:ptCount val="4"/>
                <c:pt idx="0">
                  <c:v>745</c:v>
                </c:pt>
                <c:pt idx="1">
                  <c:v>345</c:v>
                </c:pt>
                <c:pt idx="2">
                  <c:v>1683</c:v>
                </c:pt>
                <c:pt idx="3">
                  <c:v>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F4-4F28-9BCF-506904AC8DF7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postliceala'!$G$51:$G$54</c:f>
              <c:numCache>
                <c:formatCode>General</c:formatCode>
                <c:ptCount val="4"/>
                <c:pt idx="0">
                  <c:v>975</c:v>
                </c:pt>
                <c:pt idx="1">
                  <c:v>431</c:v>
                </c:pt>
                <c:pt idx="2">
                  <c:v>2124</c:v>
                </c:pt>
                <c:pt idx="3">
                  <c:v>1633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F4-4F28-9BCF-506904AC8DF7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postliceala'!$H$51:$H$54</c:f>
              <c:numCache>
                <c:formatCode>General</c:formatCode>
                <c:ptCount val="4"/>
                <c:pt idx="0">
                  <c:v>912</c:v>
                </c:pt>
                <c:pt idx="1">
                  <c:v>479</c:v>
                </c:pt>
                <c:pt idx="2">
                  <c:v>2525</c:v>
                </c:pt>
                <c:pt idx="3">
                  <c:v>1592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F4-4F28-9BCF-506904AC8DF7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postliceala'!$I$51:$I$54</c:f>
              <c:numCache>
                <c:formatCode>General</c:formatCode>
                <c:ptCount val="4"/>
                <c:pt idx="0">
                  <c:v>953</c:v>
                </c:pt>
                <c:pt idx="1">
                  <c:v>523</c:v>
                </c:pt>
                <c:pt idx="2">
                  <c:v>2855</c:v>
                </c:pt>
                <c:pt idx="3">
                  <c:v>2178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F4-4F28-9BCF-506904AC8DF7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postliceala'!$J$51:$J$54</c:f>
              <c:numCache>
                <c:formatCode>General</c:formatCode>
                <c:ptCount val="4"/>
                <c:pt idx="0">
                  <c:v>1293</c:v>
                </c:pt>
                <c:pt idx="1">
                  <c:v>639</c:v>
                </c:pt>
                <c:pt idx="2">
                  <c:v>3113</c:v>
                </c:pt>
                <c:pt idx="3">
                  <c:v>2738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FF4-4F28-9BCF-506904AC8DF7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postliceala'!$K$51:$K$54</c:f>
              <c:numCache>
                <c:formatCode>General</c:formatCode>
                <c:ptCount val="4"/>
                <c:pt idx="0">
                  <c:v>1442</c:v>
                </c:pt>
                <c:pt idx="1">
                  <c:v>964</c:v>
                </c:pt>
                <c:pt idx="2">
                  <c:v>3459</c:v>
                </c:pt>
                <c:pt idx="3">
                  <c:v>3114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FF4-4F28-9BCF-506904AC8DF7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postliceala'!$L$51:$L$54</c:f>
              <c:numCache>
                <c:formatCode>General</c:formatCode>
                <c:ptCount val="4"/>
                <c:pt idx="0">
                  <c:v>1390</c:v>
                </c:pt>
                <c:pt idx="1">
                  <c:v>1307</c:v>
                </c:pt>
                <c:pt idx="2">
                  <c:v>3874</c:v>
                </c:pt>
                <c:pt idx="3">
                  <c:v>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FF4-4F28-9BCF-506904AC8DF7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postliceala'!$M$51:$M$54</c:f>
              <c:numCache>
                <c:formatCode>General</c:formatCode>
                <c:ptCount val="4"/>
                <c:pt idx="0">
                  <c:v>1405</c:v>
                </c:pt>
                <c:pt idx="1">
                  <c:v>1473</c:v>
                </c:pt>
                <c:pt idx="2">
                  <c:v>3840</c:v>
                </c:pt>
                <c:pt idx="3">
                  <c:v>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F4-4F28-9BCF-506904AC8DF7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postliceala'!$N$51:$N$54</c:f>
              <c:numCache>
                <c:formatCode>General</c:formatCode>
                <c:ptCount val="4"/>
                <c:pt idx="0">
                  <c:v>1356</c:v>
                </c:pt>
                <c:pt idx="1">
                  <c:v>1403</c:v>
                </c:pt>
                <c:pt idx="2">
                  <c:v>3429</c:v>
                </c:pt>
                <c:pt idx="3">
                  <c:v>2852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FF4-4F28-9BCF-506904AC8DF7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postliceala'!$B$51:$B$54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postliceala'!$O$51:$O$54</c:f>
              <c:numCache>
                <c:formatCode>General</c:formatCode>
                <c:ptCount val="4"/>
                <c:pt idx="0">
                  <c:v>1396</c:v>
                </c:pt>
                <c:pt idx="1">
                  <c:v>1259</c:v>
                </c:pt>
                <c:pt idx="2">
                  <c:v>3271</c:v>
                </c:pt>
                <c:pt idx="3">
                  <c:v>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F4-4F28-9BCF-506904AC8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5408"/>
        <c:axId val="117511296"/>
      </c:barChart>
      <c:catAx>
        <c:axId val="117505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511296"/>
        <c:crosses val="autoZero"/>
        <c:auto val="1"/>
        <c:lblAlgn val="ctr"/>
        <c:lblOffset val="100"/>
        <c:noMultiLvlLbl val="0"/>
      </c:catAx>
      <c:valAx>
        <c:axId val="117511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7505408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Evoluţia numărului de e</a:t>
            </a:r>
            <a:r>
              <a:rPr lang="vi-VN"/>
              <a:t>levi înscrişi în şcoala postliceală la începutul anului şcolar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postliceala'!$C$3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postliceala'!$C$5,'Scoala postliceala'!$C$12,'Scoala postliceala'!$C$19,'Scoala postliceala'!$C$26,'Scoala postliceala'!$C$33,'Scoala postliceala'!$C$41,'Scoala postliceala'!$C$44,'Scoala postliceala'!$C$50)</c:f>
              <c:numCache>
                <c:formatCode>General</c:formatCode>
                <c:ptCount val="8"/>
                <c:pt idx="0">
                  <c:v>5093</c:v>
                </c:pt>
                <c:pt idx="1">
                  <c:v>6725</c:v>
                </c:pt>
                <c:pt idx="2">
                  <c:v>5503</c:v>
                </c:pt>
                <c:pt idx="3">
                  <c:v>4725</c:v>
                </c:pt>
                <c:pt idx="4">
                  <c:v>4849</c:v>
                </c:pt>
                <c:pt idx="5">
                  <c:v>5418</c:v>
                </c:pt>
                <c:pt idx="6">
                  <c:v>4784</c:v>
                </c:pt>
                <c:pt idx="7">
                  <c:v>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F2-4BAA-BEA7-9AAFAFB959F9}"/>
            </c:ext>
          </c:extLst>
        </c:ser>
        <c:ser>
          <c:idx val="1"/>
          <c:order val="1"/>
          <c:tx>
            <c:strRef>
              <c:f>'Scoala postliceala'!$D$3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postliceala'!$D$5,'Scoala postliceala'!$D$12,'Scoala postliceala'!$D$19,'Scoala postliceala'!$D$26,'Scoala postliceala'!$D$33,'Scoala postliceala'!$D$41,'Scoala postliceala'!$D$44,'Scoala postliceala'!$D$50)</c:f>
              <c:numCache>
                <c:formatCode>General</c:formatCode>
                <c:ptCount val="8"/>
                <c:pt idx="0">
                  <c:v>4454</c:v>
                </c:pt>
                <c:pt idx="1">
                  <c:v>5506</c:v>
                </c:pt>
                <c:pt idx="2">
                  <c:v>5368</c:v>
                </c:pt>
                <c:pt idx="3">
                  <c:v>4231</c:v>
                </c:pt>
                <c:pt idx="4">
                  <c:v>3980</c:v>
                </c:pt>
                <c:pt idx="5">
                  <c:v>4047</c:v>
                </c:pt>
                <c:pt idx="6">
                  <c:v>4165</c:v>
                </c:pt>
                <c:pt idx="7">
                  <c:v>3021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F2-4BAA-BEA7-9AAFAFB959F9}"/>
            </c:ext>
          </c:extLst>
        </c:ser>
        <c:ser>
          <c:idx val="2"/>
          <c:order val="2"/>
          <c:tx>
            <c:strRef>
              <c:f>'Scoala postliceala'!$E$3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postliceala'!$E$5,'Scoala postliceala'!$E$12,'Scoala postliceala'!$E$19,'Scoala postliceala'!$E$26,'Scoala postliceala'!$E$33,'Scoala postliceala'!$E$41,'Scoala postliceala'!$E$44,'Scoala postliceala'!$E$50)</c:f>
              <c:numCache>
                <c:formatCode>General</c:formatCode>
                <c:ptCount val="8"/>
                <c:pt idx="0">
                  <c:v>5174</c:v>
                </c:pt>
                <c:pt idx="1">
                  <c:v>6528</c:v>
                </c:pt>
                <c:pt idx="2">
                  <c:v>6311</c:v>
                </c:pt>
                <c:pt idx="3">
                  <c:v>5172</c:v>
                </c:pt>
                <c:pt idx="4">
                  <c:v>5100</c:v>
                </c:pt>
                <c:pt idx="5">
                  <c:v>4169</c:v>
                </c:pt>
                <c:pt idx="6">
                  <c:v>4632</c:v>
                </c:pt>
                <c:pt idx="7">
                  <c:v>3673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F2-4BAA-BEA7-9AAFAFB959F9}"/>
            </c:ext>
          </c:extLst>
        </c:ser>
        <c:ser>
          <c:idx val="3"/>
          <c:order val="3"/>
          <c:tx>
            <c:strRef>
              <c:f>'Scoala postliceala'!$F$3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postliceala'!$F$5,'Scoala postliceala'!$F$12,'Scoala postliceala'!$F$19,'Scoala postliceala'!$F$26,'Scoala postliceala'!$F$33,'Scoala postliceala'!$F$41,'Scoala postliceala'!$F$44,'Scoala postliceala'!$F$50)</c:f>
              <c:numCache>
                <c:formatCode>General</c:formatCode>
                <c:ptCount val="8"/>
                <c:pt idx="0">
                  <c:v>6899</c:v>
                </c:pt>
                <c:pt idx="1">
                  <c:v>7703</c:v>
                </c:pt>
                <c:pt idx="2">
                  <c:v>7402</c:v>
                </c:pt>
                <c:pt idx="3">
                  <c:v>5861</c:v>
                </c:pt>
                <c:pt idx="4">
                  <c:v>5931</c:v>
                </c:pt>
                <c:pt idx="5">
                  <c:v>4406</c:v>
                </c:pt>
                <c:pt idx="6">
                  <c:v>6089</c:v>
                </c:pt>
                <c:pt idx="7">
                  <c:v>4255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F2-4BAA-BEA7-9AAFAFB959F9}"/>
            </c:ext>
          </c:extLst>
        </c:ser>
        <c:ser>
          <c:idx val="4"/>
          <c:order val="4"/>
          <c:tx>
            <c:strRef>
              <c:f>'Scoala postliceala'!$G$3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postliceala'!$G$5,'Scoala postliceala'!$G$12,'Scoala postliceala'!$G$19,'Scoala postliceala'!$G$26,'Scoala postliceala'!$G$33,'Scoala postliceala'!$G$41,'Scoala postliceala'!$G$44,'Scoala postliceala'!$G$50)</c:f>
              <c:numCache>
                <c:formatCode>General</c:formatCode>
                <c:ptCount val="8"/>
                <c:pt idx="0">
                  <c:v>8453</c:v>
                </c:pt>
                <c:pt idx="1">
                  <c:v>8186</c:v>
                </c:pt>
                <c:pt idx="2">
                  <c:v>8650</c:v>
                </c:pt>
                <c:pt idx="3">
                  <c:v>6825</c:v>
                </c:pt>
                <c:pt idx="4">
                  <c:v>6375</c:v>
                </c:pt>
                <c:pt idx="5">
                  <c:v>5042</c:v>
                </c:pt>
                <c:pt idx="6">
                  <c:v>7369</c:v>
                </c:pt>
                <c:pt idx="7">
                  <c:v>5163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F2-4BAA-BEA7-9AAFAFB959F9}"/>
            </c:ext>
          </c:extLst>
        </c:ser>
        <c:ser>
          <c:idx val="5"/>
          <c:order val="5"/>
          <c:tx>
            <c:strRef>
              <c:f>'Scoala postliceala'!$H$3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postliceala'!$H$5,'Scoala postliceala'!$H$12,'Scoala postliceala'!$H$19,'Scoala postliceala'!$H$26,'Scoala postliceala'!$H$33,'Scoala postliceala'!$H$41,'Scoala postliceala'!$H$44,'Scoala postliceala'!$H$50)</c:f>
              <c:numCache>
                <c:formatCode>General</c:formatCode>
                <c:ptCount val="8"/>
                <c:pt idx="0">
                  <c:v>9028</c:v>
                </c:pt>
                <c:pt idx="1">
                  <c:v>8276</c:v>
                </c:pt>
                <c:pt idx="2">
                  <c:v>10404</c:v>
                </c:pt>
                <c:pt idx="3">
                  <c:v>7998</c:v>
                </c:pt>
                <c:pt idx="4">
                  <c:v>6989</c:v>
                </c:pt>
                <c:pt idx="5">
                  <c:v>6846</c:v>
                </c:pt>
                <c:pt idx="6">
                  <c:v>8627</c:v>
                </c:pt>
                <c:pt idx="7">
                  <c:v>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F2-4BAA-BEA7-9AAFAFB959F9}"/>
            </c:ext>
          </c:extLst>
        </c:ser>
        <c:ser>
          <c:idx val="6"/>
          <c:order val="6"/>
          <c:tx>
            <c:strRef>
              <c:f>'Scoala postliceala'!$I$3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postliceala'!$I$5,'Scoala postliceala'!$I$12,'Scoala postliceala'!$I$19,'Scoala postliceala'!$I$26,'Scoala postliceala'!$I$33,'Scoala postliceala'!$I$41,'Scoala postliceala'!$I$44,'Scoala postliceala'!$I$50)</c:f>
              <c:numCache>
                <c:formatCode>General</c:formatCode>
                <c:ptCount val="8"/>
                <c:pt idx="0">
                  <c:v>9717</c:v>
                </c:pt>
                <c:pt idx="1">
                  <c:v>8423</c:v>
                </c:pt>
                <c:pt idx="2">
                  <c:v>12333</c:v>
                </c:pt>
                <c:pt idx="3">
                  <c:v>9756</c:v>
                </c:pt>
                <c:pt idx="4">
                  <c:v>7937</c:v>
                </c:pt>
                <c:pt idx="5">
                  <c:v>7595</c:v>
                </c:pt>
                <c:pt idx="6">
                  <c:v>10422</c:v>
                </c:pt>
                <c:pt idx="7">
                  <c:v>6509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F2-4BAA-BEA7-9AAFAFB959F9}"/>
            </c:ext>
          </c:extLst>
        </c:ser>
        <c:ser>
          <c:idx val="7"/>
          <c:order val="7"/>
          <c:tx>
            <c:strRef>
              <c:f>'Scoala postliceala'!$J$3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postliceala'!$J$5,'Scoala postliceala'!$J$12,'Scoala postliceala'!$J$19,'Scoala postliceala'!$J$26,'Scoala postliceala'!$J$33,'Scoala postliceala'!$J$41,'Scoala postliceala'!$J$44,'Scoala postliceala'!$J$50)</c:f>
              <c:numCache>
                <c:formatCode>General</c:formatCode>
                <c:ptCount val="8"/>
                <c:pt idx="0">
                  <c:v>11293</c:v>
                </c:pt>
                <c:pt idx="1">
                  <c:v>9673</c:v>
                </c:pt>
                <c:pt idx="2">
                  <c:v>14092</c:v>
                </c:pt>
                <c:pt idx="3">
                  <c:v>11137</c:v>
                </c:pt>
                <c:pt idx="4">
                  <c:v>9402</c:v>
                </c:pt>
                <c:pt idx="5">
                  <c:v>9279</c:v>
                </c:pt>
                <c:pt idx="6">
                  <c:v>12874</c:v>
                </c:pt>
                <c:pt idx="7">
                  <c:v>7783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7F2-4BAA-BEA7-9AAFAFB959F9}"/>
            </c:ext>
          </c:extLst>
        </c:ser>
        <c:ser>
          <c:idx val="8"/>
          <c:order val="8"/>
          <c:tx>
            <c:strRef>
              <c:f>'Scoala postliceala'!$K$3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postliceala'!$K$5,'Scoala postliceala'!$K$12,'Scoala postliceala'!$K$19,'Scoala postliceala'!$K$26,'Scoala postliceala'!$K$33,'Scoala postliceala'!$K$41,'Scoala postliceala'!$K$44,'Scoala postliceala'!$K$50)</c:f>
              <c:numCache>
                <c:formatCode>General</c:formatCode>
                <c:ptCount val="8"/>
                <c:pt idx="0">
                  <c:v>12930</c:v>
                </c:pt>
                <c:pt idx="1">
                  <c:v>10186</c:v>
                </c:pt>
                <c:pt idx="2">
                  <c:v>14602</c:v>
                </c:pt>
                <c:pt idx="3">
                  <c:v>11942</c:v>
                </c:pt>
                <c:pt idx="4">
                  <c:v>10324</c:v>
                </c:pt>
                <c:pt idx="5">
                  <c:v>9827</c:v>
                </c:pt>
                <c:pt idx="6">
                  <c:v>16064</c:v>
                </c:pt>
                <c:pt idx="7">
                  <c:v>8979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F2-4BAA-BEA7-9AAFAFB959F9}"/>
            </c:ext>
          </c:extLst>
        </c:ser>
        <c:ser>
          <c:idx val="9"/>
          <c:order val="9"/>
          <c:tx>
            <c:strRef>
              <c:f>'Scoala postliceala'!$L$3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postliceala'!$L$5,'Scoala postliceala'!$L$12,'Scoala postliceala'!$L$19,'Scoala postliceala'!$L$26,'Scoala postliceala'!$L$33,'Scoala postliceala'!$L$41,'Scoala postliceala'!$L$44,'Scoala postliceala'!$L$50)</c:f>
              <c:numCache>
                <c:formatCode>General</c:formatCode>
                <c:ptCount val="8"/>
                <c:pt idx="0">
                  <c:v>12997</c:v>
                </c:pt>
                <c:pt idx="1">
                  <c:v>9667</c:v>
                </c:pt>
                <c:pt idx="2">
                  <c:v>14502</c:v>
                </c:pt>
                <c:pt idx="3">
                  <c:v>12665</c:v>
                </c:pt>
                <c:pt idx="4">
                  <c:v>11049</c:v>
                </c:pt>
                <c:pt idx="5">
                  <c:v>9695</c:v>
                </c:pt>
                <c:pt idx="6">
                  <c:v>17195</c:v>
                </c:pt>
                <c:pt idx="7">
                  <c:v>9873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F2-4BAA-BEA7-9AAFAFB959F9}"/>
            </c:ext>
          </c:extLst>
        </c:ser>
        <c:ser>
          <c:idx val="10"/>
          <c:order val="10"/>
          <c:tx>
            <c:strRef>
              <c:f>'Scoala postliceala'!$M$3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postliceala'!$M$5,'Scoala postliceala'!$M$12,'Scoala postliceala'!$M$19,'Scoala postliceala'!$M$26,'Scoala postliceala'!$M$33,'Scoala postliceala'!$M$41,'Scoala postliceala'!$M$44,'Scoala postliceala'!$M$50)</c:f>
              <c:numCache>
                <c:formatCode>General</c:formatCode>
                <c:ptCount val="8"/>
                <c:pt idx="0">
                  <c:v>12096</c:v>
                </c:pt>
                <c:pt idx="1">
                  <c:v>9088</c:v>
                </c:pt>
                <c:pt idx="2">
                  <c:v>13661</c:v>
                </c:pt>
                <c:pt idx="3">
                  <c:v>12658</c:v>
                </c:pt>
                <c:pt idx="4">
                  <c:v>10159</c:v>
                </c:pt>
                <c:pt idx="5">
                  <c:v>8333</c:v>
                </c:pt>
                <c:pt idx="6">
                  <c:v>16606</c:v>
                </c:pt>
                <c:pt idx="7">
                  <c:v>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7F2-4BAA-BEA7-9AAFAFB959F9}"/>
            </c:ext>
          </c:extLst>
        </c:ser>
        <c:ser>
          <c:idx val="11"/>
          <c:order val="11"/>
          <c:tx>
            <c:strRef>
              <c:f>'Scoala postliceala'!$N$3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postliceala'!$N$5,'Scoala postliceala'!$N$12,'Scoala postliceala'!$N$19,'Scoala postliceala'!$N$26,'Scoala postliceala'!$N$33,'Scoala postliceala'!$N$41,'Scoala postliceala'!$N$44,'Scoala postliceala'!$N$50)</c:f>
              <c:numCache>
                <c:formatCode>General</c:formatCode>
                <c:ptCount val="8"/>
                <c:pt idx="0">
                  <c:v>11298</c:v>
                </c:pt>
                <c:pt idx="1">
                  <c:v>8471</c:v>
                </c:pt>
                <c:pt idx="2">
                  <c:v>12812</c:v>
                </c:pt>
                <c:pt idx="3">
                  <c:v>11820</c:v>
                </c:pt>
                <c:pt idx="4">
                  <c:v>9563</c:v>
                </c:pt>
                <c:pt idx="5">
                  <c:v>9152</c:v>
                </c:pt>
                <c:pt idx="6">
                  <c:v>15507</c:v>
                </c:pt>
                <c:pt idx="7">
                  <c:v>9040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7F2-4BAA-BEA7-9AAFAFB959F9}"/>
            </c:ext>
          </c:extLst>
        </c:ser>
        <c:ser>
          <c:idx val="12"/>
          <c:order val="12"/>
          <c:tx>
            <c:strRef>
              <c:f>'Scoala postliceala'!$O$3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('Scoala postliceala'!$B$5,'Scoala postliceala'!$B$12,'Scoala postliceala'!$B$19,'Scoala postliceala'!$B$26,'Scoala postliceala'!$B$33,'Scoala postliceala'!$B$41,'Scoala postliceala'!$B$44,'Scoala postliceala'!$B$50)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postliceala'!$O$5,'Scoala postliceala'!$O$12,'Scoala postliceala'!$O$19,'Scoala postliceala'!$O$26,'Scoala postliceala'!$O$33,'Scoala postliceala'!$O$41,'Scoala postliceala'!$O$44,'Scoala postliceala'!$O$50)</c:f>
              <c:numCache>
                <c:formatCode>General</c:formatCode>
                <c:ptCount val="8"/>
                <c:pt idx="0">
                  <c:v>11460</c:v>
                </c:pt>
                <c:pt idx="1">
                  <c:v>8217</c:v>
                </c:pt>
                <c:pt idx="2">
                  <c:v>12142</c:v>
                </c:pt>
                <c:pt idx="3">
                  <c:v>11365</c:v>
                </c:pt>
                <c:pt idx="4">
                  <c:v>9637</c:v>
                </c:pt>
                <c:pt idx="5">
                  <c:v>9556</c:v>
                </c:pt>
                <c:pt idx="6">
                  <c:v>15250</c:v>
                </c:pt>
                <c:pt idx="7">
                  <c:v>8873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7F2-4BAA-BEA7-9AAFAFB95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51104"/>
        <c:axId val="104318848"/>
      </c:barChart>
      <c:catAx>
        <c:axId val="99551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04318848"/>
        <c:crosses val="autoZero"/>
        <c:auto val="1"/>
        <c:lblAlgn val="ctr"/>
        <c:lblOffset val="100"/>
        <c:noMultiLvlLbl val="0"/>
      </c:catAx>
      <c:valAx>
        <c:axId val="104318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9551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postliceal'!$C$13:$C$18</c:f>
              <c:numCache>
                <c:formatCode>General</c:formatCode>
                <c:ptCount val="6"/>
                <c:pt idx="0">
                  <c:v>672</c:v>
                </c:pt>
                <c:pt idx="1">
                  <c:v>1054</c:v>
                </c:pt>
                <c:pt idx="2">
                  <c:v>338</c:v>
                </c:pt>
                <c:pt idx="3">
                  <c:v>1263</c:v>
                </c:pt>
                <c:pt idx="4">
                  <c:v>2608</c:v>
                </c:pt>
                <c:pt idx="5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E3-4FCA-AEBD-D2D2619E04FD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postliceal'!$D$13:$D$18</c:f>
              <c:numCache>
                <c:formatCode>General</c:formatCode>
                <c:ptCount val="6"/>
                <c:pt idx="0">
                  <c:v>567</c:v>
                </c:pt>
                <c:pt idx="1">
                  <c:v>1007</c:v>
                </c:pt>
                <c:pt idx="2">
                  <c:v>277</c:v>
                </c:pt>
                <c:pt idx="3">
                  <c:v>812</c:v>
                </c:pt>
                <c:pt idx="4">
                  <c:v>2321</c:v>
                </c:pt>
                <c:pt idx="5">
                  <c:v>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E3-4FCA-AEBD-D2D2619E04FD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postliceal'!$E$13:$E$18</c:f>
              <c:numCache>
                <c:formatCode>General</c:formatCode>
                <c:ptCount val="6"/>
                <c:pt idx="0">
                  <c:v>593</c:v>
                </c:pt>
                <c:pt idx="1">
                  <c:v>1343</c:v>
                </c:pt>
                <c:pt idx="2">
                  <c:v>420</c:v>
                </c:pt>
                <c:pt idx="3">
                  <c:v>676</c:v>
                </c:pt>
                <c:pt idx="4">
                  <c:v>2573</c:v>
                </c:pt>
                <c:pt idx="5">
                  <c:v>1279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E3-4FCA-AEBD-D2D2619E04FD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postliceal'!$F$13:$F$18</c:f>
              <c:numCache>
                <c:formatCode>General</c:formatCode>
                <c:ptCount val="6"/>
                <c:pt idx="0">
                  <c:v>693</c:v>
                </c:pt>
                <c:pt idx="1">
                  <c:v>1819</c:v>
                </c:pt>
                <c:pt idx="2">
                  <c:v>773</c:v>
                </c:pt>
                <c:pt idx="3">
                  <c:v>703</c:v>
                </c:pt>
                <c:pt idx="4">
                  <c:v>2768</c:v>
                </c:pt>
                <c:pt idx="5">
                  <c:v>1332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E3-4FCA-AEBD-D2D2619E04FD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postliceal'!$G$13:$G$18</c:f>
              <c:numCache>
                <c:formatCode>General</c:formatCode>
                <c:ptCount val="6"/>
                <c:pt idx="0">
                  <c:v>816</c:v>
                </c:pt>
                <c:pt idx="1">
                  <c:v>2181</c:v>
                </c:pt>
                <c:pt idx="2">
                  <c:v>876</c:v>
                </c:pt>
                <c:pt idx="3">
                  <c:v>631</c:v>
                </c:pt>
                <c:pt idx="4">
                  <c:v>2709</c:v>
                </c:pt>
                <c:pt idx="5">
                  <c:v>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E3-4FCA-AEBD-D2D2619E04FD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postliceal'!$H$13:$H$18</c:f>
              <c:numCache>
                <c:formatCode>General</c:formatCode>
                <c:ptCount val="6"/>
                <c:pt idx="0">
                  <c:v>948</c:v>
                </c:pt>
                <c:pt idx="1">
                  <c:v>2253</c:v>
                </c:pt>
                <c:pt idx="2">
                  <c:v>910</c:v>
                </c:pt>
                <c:pt idx="3">
                  <c:v>781</c:v>
                </c:pt>
                <c:pt idx="4">
                  <c:v>2508</c:v>
                </c:pt>
                <c:pt idx="5">
                  <c:v>1328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E3-4FCA-AEBD-D2D2619E04FD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postliceal'!$I$13:$I$18</c:f>
              <c:numCache>
                <c:formatCode>General</c:formatCode>
                <c:ptCount val="6"/>
                <c:pt idx="0">
                  <c:v>1165</c:v>
                </c:pt>
                <c:pt idx="1">
                  <c:v>2398</c:v>
                </c:pt>
                <c:pt idx="2">
                  <c:v>847</c:v>
                </c:pt>
                <c:pt idx="3">
                  <c:v>873</c:v>
                </c:pt>
                <c:pt idx="4">
                  <c:v>2231</c:v>
                </c:pt>
                <c:pt idx="5">
                  <c:v>1274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E3-4FCA-AEBD-D2D2619E04FD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postliceal'!$J$13:$J$18</c:f>
              <c:numCache>
                <c:formatCode>General</c:formatCode>
                <c:ptCount val="6"/>
                <c:pt idx="0">
                  <c:v>1266</c:v>
                </c:pt>
                <c:pt idx="1">
                  <c:v>2466</c:v>
                </c:pt>
                <c:pt idx="2">
                  <c:v>979</c:v>
                </c:pt>
                <c:pt idx="3">
                  <c:v>1166</c:v>
                </c:pt>
                <c:pt idx="4">
                  <c:v>2703</c:v>
                </c:pt>
                <c:pt idx="5">
                  <c:v>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8E3-4FCA-AEBD-D2D2619E04FD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postliceal'!$K$13:$K$18</c:f>
              <c:numCache>
                <c:formatCode>General</c:formatCode>
                <c:ptCount val="6"/>
                <c:pt idx="0">
                  <c:v>1558</c:v>
                </c:pt>
                <c:pt idx="1">
                  <c:v>2568</c:v>
                </c:pt>
                <c:pt idx="2">
                  <c:v>826</c:v>
                </c:pt>
                <c:pt idx="3">
                  <c:v>1052</c:v>
                </c:pt>
                <c:pt idx="4">
                  <c:v>2939</c:v>
                </c:pt>
                <c:pt idx="5">
                  <c:v>1551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8E3-4FCA-AEBD-D2D2619E04FD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postliceal'!$L$13:$L$18</c:f>
              <c:numCache>
                <c:formatCode>General</c:formatCode>
                <c:ptCount val="6"/>
                <c:pt idx="0">
                  <c:v>1546</c:v>
                </c:pt>
                <c:pt idx="1">
                  <c:v>2431</c:v>
                </c:pt>
                <c:pt idx="2">
                  <c:v>652</c:v>
                </c:pt>
                <c:pt idx="3">
                  <c:v>947</c:v>
                </c:pt>
                <c:pt idx="4">
                  <c:v>2748</c:v>
                </c:pt>
                <c:pt idx="5">
                  <c:v>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8E3-4FCA-AEBD-D2D2619E04FD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postliceal'!$M$13:$M$18</c:f>
              <c:numCache>
                <c:formatCode>General</c:formatCode>
                <c:ptCount val="6"/>
                <c:pt idx="0">
                  <c:v>1424</c:v>
                </c:pt>
                <c:pt idx="1">
                  <c:v>2160</c:v>
                </c:pt>
                <c:pt idx="2">
                  <c:v>469</c:v>
                </c:pt>
                <c:pt idx="3">
                  <c:v>949</c:v>
                </c:pt>
                <c:pt idx="4">
                  <c:v>2783</c:v>
                </c:pt>
                <c:pt idx="5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8E3-4FCA-AEBD-D2D2619E04FD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postliceal'!$N$13:$N$18</c:f>
              <c:numCache>
                <c:formatCode>General</c:formatCode>
                <c:ptCount val="6"/>
                <c:pt idx="0">
                  <c:v>1321</c:v>
                </c:pt>
                <c:pt idx="1">
                  <c:v>2078</c:v>
                </c:pt>
                <c:pt idx="2">
                  <c:v>427</c:v>
                </c:pt>
                <c:pt idx="3">
                  <c:v>804</c:v>
                </c:pt>
                <c:pt idx="4">
                  <c:v>2629</c:v>
                </c:pt>
                <c:pt idx="5">
                  <c:v>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8E3-4FCA-AEBD-D2D2619E04FD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'Invatamant postliceal'!$O$13:$O$18</c:f>
              <c:numCache>
                <c:formatCode>General</c:formatCode>
                <c:ptCount val="6"/>
                <c:pt idx="0">
                  <c:v>1300</c:v>
                </c:pt>
                <c:pt idx="1">
                  <c:v>2145</c:v>
                </c:pt>
                <c:pt idx="2">
                  <c:v>374</c:v>
                </c:pt>
                <c:pt idx="3">
                  <c:v>745</c:v>
                </c:pt>
                <c:pt idx="4">
                  <c:v>2615</c:v>
                </c:pt>
                <c:pt idx="5">
                  <c:v>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E3-4FCA-AEBD-D2D2619E0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126464"/>
        <c:axId val="116128000"/>
      </c:barChart>
      <c:catAx>
        <c:axId val="11612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6128000"/>
        <c:crosses val="autoZero"/>
        <c:auto val="1"/>
        <c:lblAlgn val="ctr"/>
        <c:lblOffset val="100"/>
        <c:noMultiLvlLbl val="0"/>
      </c:catAx>
      <c:valAx>
        <c:axId val="116128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1264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maistrii'!$C$6:$C$10</c:f>
              <c:numCache>
                <c:formatCode>0</c:formatCode>
                <c:ptCount val="5"/>
                <c:pt idx="0">
                  <c:v>33</c:v>
                </c:pt>
                <c:pt idx="1">
                  <c:v>18</c:v>
                </c:pt>
                <c:pt idx="2">
                  <c:v>91</c:v>
                </c:pt>
                <c:pt idx="3">
                  <c:v>0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81-4564-8334-4C29EAC4B3E1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maistrii'!$D$6:$D$10</c:f>
              <c:numCache>
                <c:formatCode>0</c:formatCode>
                <c:ptCount val="5"/>
                <c:pt idx="0">
                  <c:v>22</c:v>
                </c:pt>
                <c:pt idx="1">
                  <c:v>15</c:v>
                </c:pt>
                <c:pt idx="2">
                  <c:v>171</c:v>
                </c:pt>
                <c:pt idx="3">
                  <c:v>0</c:v>
                </c:pt>
                <c:pt idx="4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81-4564-8334-4C29EAC4B3E1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maistrii'!$E$6:$E$10</c:f>
              <c:numCache>
                <c:formatCode>0</c:formatCode>
                <c:ptCount val="5"/>
                <c:pt idx="0">
                  <c:v>67</c:v>
                </c:pt>
                <c:pt idx="1">
                  <c:v>0</c:v>
                </c:pt>
                <c:pt idx="2">
                  <c:v>354</c:v>
                </c:pt>
                <c:pt idx="3">
                  <c:v>0</c:v>
                </c:pt>
                <c:pt idx="4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81-4564-8334-4C29EAC4B3E1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maistrii'!$F$6:$F$10</c:f>
              <c:numCache>
                <c:formatCode>0</c:formatCode>
                <c:ptCount val="5"/>
                <c:pt idx="0">
                  <c:v>77</c:v>
                </c:pt>
                <c:pt idx="1">
                  <c:v>0</c:v>
                </c:pt>
                <c:pt idx="2">
                  <c:v>413</c:v>
                </c:pt>
                <c:pt idx="3">
                  <c:v>0</c:v>
                </c:pt>
                <c:pt idx="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81-4564-8334-4C29EAC4B3E1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maistrii'!$G$6:$G$10</c:f>
              <c:numCache>
                <c:formatCode>0</c:formatCode>
                <c:ptCount val="5"/>
                <c:pt idx="0">
                  <c:v>66</c:v>
                </c:pt>
                <c:pt idx="1">
                  <c:v>0</c:v>
                </c:pt>
                <c:pt idx="2">
                  <c:v>389</c:v>
                </c:pt>
                <c:pt idx="3">
                  <c:v>0</c:v>
                </c:pt>
                <c:pt idx="4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81-4564-8334-4C29EAC4B3E1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maistrii'!$H$6:$H$10</c:f>
              <c:numCache>
                <c:formatCode>0</c:formatCode>
                <c:ptCount val="5"/>
                <c:pt idx="0">
                  <c:v>73</c:v>
                </c:pt>
                <c:pt idx="1">
                  <c:v>0</c:v>
                </c:pt>
                <c:pt idx="2">
                  <c:v>284</c:v>
                </c:pt>
                <c:pt idx="3">
                  <c:v>0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81-4564-8334-4C29EAC4B3E1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maistrii'!$I$6:$I$10</c:f>
              <c:numCache>
                <c:formatCode>0</c:formatCode>
                <c:ptCount val="5"/>
                <c:pt idx="0">
                  <c:v>108</c:v>
                </c:pt>
                <c:pt idx="1">
                  <c:v>0</c:v>
                </c:pt>
                <c:pt idx="2">
                  <c:v>262</c:v>
                </c:pt>
                <c:pt idx="3">
                  <c:v>0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81-4564-8334-4C29EAC4B3E1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maistrii'!$J$6:$J$10</c:f>
              <c:numCache>
                <c:formatCode>0</c:formatCode>
                <c:ptCount val="5"/>
                <c:pt idx="0">
                  <c:v>94</c:v>
                </c:pt>
                <c:pt idx="1">
                  <c:v>0</c:v>
                </c:pt>
                <c:pt idx="2">
                  <c:v>255</c:v>
                </c:pt>
                <c:pt idx="3">
                  <c:v>0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81-4564-8334-4C29EAC4B3E1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maistrii'!$K$6:$K$10</c:f>
              <c:numCache>
                <c:formatCode>0</c:formatCode>
                <c:ptCount val="5"/>
                <c:pt idx="0">
                  <c:v>84</c:v>
                </c:pt>
                <c:pt idx="1">
                  <c:v>0</c:v>
                </c:pt>
                <c:pt idx="2">
                  <c:v>344</c:v>
                </c:pt>
                <c:pt idx="3">
                  <c:v>0</c:v>
                </c:pt>
                <c:pt idx="4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81-4564-8334-4C29EAC4B3E1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maistrii'!$L$6:$L$10</c:f>
              <c:numCache>
                <c:formatCode>0</c:formatCode>
                <c:ptCount val="5"/>
                <c:pt idx="0">
                  <c:v>52</c:v>
                </c:pt>
                <c:pt idx="1">
                  <c:v>0</c:v>
                </c:pt>
                <c:pt idx="2">
                  <c:v>372</c:v>
                </c:pt>
                <c:pt idx="3">
                  <c:v>63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81-4564-8334-4C29EAC4B3E1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maistrii'!$M$6:$M$10</c:f>
              <c:numCache>
                <c:formatCode>0</c:formatCode>
                <c:ptCount val="5"/>
                <c:pt idx="0">
                  <c:v>42</c:v>
                </c:pt>
                <c:pt idx="1">
                  <c:v>21</c:v>
                </c:pt>
                <c:pt idx="2">
                  <c:v>354</c:v>
                </c:pt>
                <c:pt idx="3">
                  <c:v>45</c:v>
                </c:pt>
                <c:pt idx="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381-4564-8334-4C29EAC4B3E1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maistrii'!$N$6:$N$10</c:f>
              <c:numCache>
                <c:formatCode>General</c:formatCode>
                <c:ptCount val="5"/>
                <c:pt idx="0">
                  <c:v>29</c:v>
                </c:pt>
                <c:pt idx="1">
                  <c:v>43</c:v>
                </c:pt>
                <c:pt idx="2">
                  <c:v>345</c:v>
                </c:pt>
                <c:pt idx="3">
                  <c:v>60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381-4564-8334-4C29EAC4B3E1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maistrii'!$B$6:$B$10</c:f>
              <c:strCache>
                <c:ptCount val="5"/>
                <c:pt idx="0">
                  <c:v>Bihor</c:v>
                </c:pt>
                <c:pt idx="1">
                  <c:v>Bistrita-Nasaud</c:v>
                </c:pt>
                <c:pt idx="2">
                  <c:v>Cluj</c:v>
                </c:pt>
                <c:pt idx="3">
                  <c:v>Maramures</c:v>
                </c:pt>
                <c:pt idx="4">
                  <c:v>Satu Mare</c:v>
                </c:pt>
              </c:strCache>
            </c:strRef>
          </c:cat>
          <c:val>
            <c:numRef>
              <c:f>'Scoala de maistrii'!$O$6:$O$10</c:f>
              <c:numCache>
                <c:formatCode>General</c:formatCode>
                <c:ptCount val="5"/>
                <c:pt idx="0">
                  <c:v>38</c:v>
                </c:pt>
                <c:pt idx="1">
                  <c:v>51</c:v>
                </c:pt>
                <c:pt idx="2">
                  <c:v>271</c:v>
                </c:pt>
                <c:pt idx="3">
                  <c:v>57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381-4564-8334-4C29EAC4B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87968"/>
        <c:axId val="117589504"/>
      </c:barChart>
      <c:catAx>
        <c:axId val="11758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589504"/>
        <c:crosses val="autoZero"/>
        <c:auto val="1"/>
        <c:lblAlgn val="ctr"/>
        <c:lblOffset val="100"/>
        <c:noMultiLvlLbl val="0"/>
      </c:catAx>
      <c:valAx>
        <c:axId val="117589504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7587968"/>
        <c:crosses val="autoZero"/>
        <c:crossBetween val="between"/>
        <c:majorUnit val="1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maistrii'!$C$13:$C$18</c:f>
              <c:numCache>
                <c:formatCode>0</c:formatCode>
                <c:ptCount val="6"/>
                <c:pt idx="0">
                  <c:v>0</c:v>
                </c:pt>
                <c:pt idx="1">
                  <c:v>68</c:v>
                </c:pt>
                <c:pt idx="2">
                  <c:v>0</c:v>
                </c:pt>
                <c:pt idx="3">
                  <c:v>29</c:v>
                </c:pt>
                <c:pt idx="4">
                  <c:v>169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F-4579-9697-E4DBB19BE438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maistrii'!$D$13:$D$18</c:f>
              <c:numCache>
                <c:formatCode>0</c:formatCode>
                <c:ptCount val="6"/>
                <c:pt idx="0">
                  <c:v>0</c:v>
                </c:pt>
                <c:pt idx="1">
                  <c:v>69</c:v>
                </c:pt>
                <c:pt idx="2">
                  <c:v>0</c:v>
                </c:pt>
                <c:pt idx="3">
                  <c:v>29</c:v>
                </c:pt>
                <c:pt idx="4">
                  <c:v>142</c:v>
                </c:pt>
                <c:pt idx="5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5F-4579-9697-E4DBB19BE438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maistrii'!$E$13:$E$18</c:f>
              <c:numCache>
                <c:formatCode>0</c:formatCode>
                <c:ptCount val="6"/>
                <c:pt idx="0">
                  <c:v>0</c:v>
                </c:pt>
                <c:pt idx="1">
                  <c:v>101</c:v>
                </c:pt>
                <c:pt idx="2">
                  <c:v>0</c:v>
                </c:pt>
                <c:pt idx="3">
                  <c:v>0</c:v>
                </c:pt>
                <c:pt idx="4">
                  <c:v>102</c:v>
                </c:pt>
                <c:pt idx="5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5F-4579-9697-E4DBB19BE438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maistrii'!$F$13:$F$18</c:f>
              <c:numCache>
                <c:formatCode>0</c:formatCode>
                <c:ptCount val="6"/>
                <c:pt idx="0">
                  <c:v>0</c:v>
                </c:pt>
                <c:pt idx="1">
                  <c:v>126</c:v>
                </c:pt>
                <c:pt idx="2">
                  <c:v>0</c:v>
                </c:pt>
                <c:pt idx="3">
                  <c:v>0</c:v>
                </c:pt>
                <c:pt idx="4">
                  <c:v>81</c:v>
                </c:pt>
                <c:pt idx="5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5F-4579-9697-E4DBB19BE438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maistrii'!$G$13:$G$18</c:f>
              <c:numCache>
                <c:formatCode>0</c:formatCode>
                <c:ptCount val="6"/>
                <c:pt idx="0">
                  <c:v>0</c:v>
                </c:pt>
                <c:pt idx="1">
                  <c:v>113</c:v>
                </c:pt>
                <c:pt idx="2">
                  <c:v>24</c:v>
                </c:pt>
                <c:pt idx="3">
                  <c:v>0</c:v>
                </c:pt>
                <c:pt idx="4">
                  <c:v>93</c:v>
                </c:pt>
                <c:pt idx="5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5F-4579-9697-E4DBB19BE438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maistrii'!$H$13:$H$18</c:f>
              <c:numCache>
                <c:formatCode>0</c:formatCode>
                <c:ptCount val="6"/>
                <c:pt idx="0">
                  <c:v>0</c:v>
                </c:pt>
                <c:pt idx="1">
                  <c:v>130</c:v>
                </c:pt>
                <c:pt idx="2">
                  <c:v>41</c:v>
                </c:pt>
                <c:pt idx="3">
                  <c:v>0</c:v>
                </c:pt>
                <c:pt idx="4">
                  <c:v>136</c:v>
                </c:pt>
                <c:pt idx="5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5F-4579-9697-E4DBB19BE438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maistrii'!$I$13:$I$18</c:f>
              <c:numCache>
                <c:formatCode>0</c:formatCode>
                <c:ptCount val="6"/>
                <c:pt idx="0">
                  <c:v>0</c:v>
                </c:pt>
                <c:pt idx="1">
                  <c:v>104</c:v>
                </c:pt>
                <c:pt idx="2">
                  <c:v>18</c:v>
                </c:pt>
                <c:pt idx="3">
                  <c:v>0</c:v>
                </c:pt>
                <c:pt idx="4">
                  <c:v>152</c:v>
                </c:pt>
                <c:pt idx="5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5F-4579-9697-E4DBB19BE438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maistrii'!$J$13:$J$18</c:f>
              <c:numCache>
                <c:formatCode>0</c:formatCode>
                <c:ptCount val="6"/>
                <c:pt idx="0">
                  <c:v>0</c:v>
                </c:pt>
                <c:pt idx="1">
                  <c:v>87</c:v>
                </c:pt>
                <c:pt idx="2">
                  <c:v>0</c:v>
                </c:pt>
                <c:pt idx="3">
                  <c:v>0</c:v>
                </c:pt>
                <c:pt idx="4">
                  <c:v>161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5F-4579-9697-E4DBB19BE438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maistrii'!$K$13:$K$18</c:f>
              <c:numCache>
                <c:formatCode>0</c:formatCode>
                <c:ptCount val="6"/>
                <c:pt idx="0">
                  <c:v>0</c:v>
                </c:pt>
                <c:pt idx="1">
                  <c:v>107</c:v>
                </c:pt>
                <c:pt idx="2">
                  <c:v>0</c:v>
                </c:pt>
                <c:pt idx="3">
                  <c:v>0</c:v>
                </c:pt>
                <c:pt idx="4">
                  <c:v>139</c:v>
                </c:pt>
                <c:pt idx="5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5F-4579-9697-E4DBB19BE438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maistrii'!$L$13:$L$18</c:f>
              <c:numCache>
                <c:formatCode>0</c:formatCode>
                <c:ptCount val="6"/>
                <c:pt idx="0">
                  <c:v>0</c:v>
                </c:pt>
                <c:pt idx="1">
                  <c:v>85</c:v>
                </c:pt>
                <c:pt idx="2">
                  <c:v>0</c:v>
                </c:pt>
                <c:pt idx="3">
                  <c:v>0</c:v>
                </c:pt>
                <c:pt idx="4">
                  <c:v>176</c:v>
                </c:pt>
                <c:pt idx="5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5F-4579-9697-E4DBB19BE438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maistrii'!$M$13:$M$18</c:f>
              <c:numCache>
                <c:formatCode>0</c:formatCode>
                <c:ptCount val="6"/>
                <c:pt idx="0">
                  <c:v>0</c:v>
                </c:pt>
                <c:pt idx="1">
                  <c:v>41</c:v>
                </c:pt>
                <c:pt idx="2">
                  <c:v>0</c:v>
                </c:pt>
                <c:pt idx="3">
                  <c:v>16</c:v>
                </c:pt>
                <c:pt idx="4">
                  <c:v>175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5F-4579-9697-E4DBB19BE438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maistrii'!$N$13:$N$18</c:f>
              <c:numCache>
                <c:formatCode>General</c:formatCode>
                <c:ptCount val="6"/>
                <c:pt idx="0">
                  <c:v>25</c:v>
                </c:pt>
                <c:pt idx="1">
                  <c:v>18</c:v>
                </c:pt>
                <c:pt idx="2">
                  <c:v>0</c:v>
                </c:pt>
                <c:pt idx="3">
                  <c:v>0</c:v>
                </c:pt>
                <c:pt idx="4">
                  <c:v>142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D5F-4579-9697-E4DBB19BE438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maistrii'!$B$13:$B$18</c:f>
              <c:strCache>
                <c:ptCount val="6"/>
                <c:pt idx="0">
                  <c:v>Alba</c:v>
                </c:pt>
                <c:pt idx="1">
                  <c:v>Brasov</c:v>
                </c:pt>
                <c:pt idx="2">
                  <c:v>Covasna</c:v>
                </c:pt>
                <c:pt idx="3">
                  <c:v>Harghita</c:v>
                </c:pt>
                <c:pt idx="4">
                  <c:v>Mures</c:v>
                </c:pt>
                <c:pt idx="5">
                  <c:v>Sibiu</c:v>
                </c:pt>
              </c:strCache>
            </c:strRef>
          </c:cat>
          <c:val>
            <c:numRef>
              <c:f>'Scoala de maistrii'!$O$13:$O$18</c:f>
              <c:numCache>
                <c:formatCode>General</c:formatCode>
                <c:ptCount val="6"/>
                <c:pt idx="0">
                  <c:v>60</c:v>
                </c:pt>
                <c:pt idx="1">
                  <c:v>35</c:v>
                </c:pt>
                <c:pt idx="2">
                  <c:v>0</c:v>
                </c:pt>
                <c:pt idx="3">
                  <c:v>0</c:v>
                </c:pt>
                <c:pt idx="4">
                  <c:v>185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5F-4579-9697-E4DBB19BE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22496"/>
        <c:axId val="117732480"/>
      </c:barChart>
      <c:catAx>
        <c:axId val="11772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732480"/>
        <c:crosses val="autoZero"/>
        <c:auto val="1"/>
        <c:lblAlgn val="ctr"/>
        <c:lblOffset val="100"/>
        <c:noMultiLvlLbl val="0"/>
      </c:catAx>
      <c:valAx>
        <c:axId val="117732480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7722496"/>
        <c:crosses val="autoZero"/>
        <c:crossBetween val="between"/>
        <c:majorUnit val="1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maistrii'!$C$20:$C$25</c:f>
              <c:numCache>
                <c:formatCode>0</c:formatCode>
                <c:ptCount val="6"/>
                <c:pt idx="0">
                  <c:v>52</c:v>
                </c:pt>
                <c:pt idx="1">
                  <c:v>0</c:v>
                </c:pt>
                <c:pt idx="2">
                  <c:v>0</c:v>
                </c:pt>
                <c:pt idx="3">
                  <c:v>60</c:v>
                </c:pt>
                <c:pt idx="4">
                  <c:v>57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2D-41E8-B1CA-2635766C3CD7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maistrii'!$D$20:$D$25</c:f>
              <c:numCache>
                <c:formatCode>0</c:formatCode>
                <c:ptCount val="6"/>
                <c:pt idx="0">
                  <c:v>46</c:v>
                </c:pt>
                <c:pt idx="1">
                  <c:v>0</c:v>
                </c:pt>
                <c:pt idx="2">
                  <c:v>0</c:v>
                </c:pt>
                <c:pt idx="3">
                  <c:v>27</c:v>
                </c:pt>
                <c:pt idx="4">
                  <c:v>48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2D-41E8-B1CA-2635766C3CD7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maistrii'!$E$20:$E$25</c:f>
              <c:numCache>
                <c:formatCode>0</c:formatCode>
                <c:ptCount val="6"/>
                <c:pt idx="0">
                  <c:v>85</c:v>
                </c:pt>
                <c:pt idx="1">
                  <c:v>0</c:v>
                </c:pt>
                <c:pt idx="2">
                  <c:v>199</c:v>
                </c:pt>
                <c:pt idx="3">
                  <c:v>28</c:v>
                </c:pt>
                <c:pt idx="4">
                  <c:v>51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2D-41E8-B1CA-2635766C3CD7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maistrii'!$F$20:$F$25</c:f>
              <c:numCache>
                <c:formatCode>0</c:formatCode>
                <c:ptCount val="6"/>
                <c:pt idx="0">
                  <c:v>136</c:v>
                </c:pt>
                <c:pt idx="1">
                  <c:v>0</c:v>
                </c:pt>
                <c:pt idx="2">
                  <c:v>333</c:v>
                </c:pt>
                <c:pt idx="3">
                  <c:v>63</c:v>
                </c:pt>
                <c:pt idx="4">
                  <c:v>109</c:v>
                </c:pt>
                <c:pt idx="5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2D-41E8-B1CA-2635766C3CD7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maistrii'!$G$20:$G$25</c:f>
              <c:numCache>
                <c:formatCode>0</c:formatCode>
                <c:ptCount val="6"/>
                <c:pt idx="0">
                  <c:v>87</c:v>
                </c:pt>
                <c:pt idx="1">
                  <c:v>0</c:v>
                </c:pt>
                <c:pt idx="2">
                  <c:v>372</c:v>
                </c:pt>
                <c:pt idx="3">
                  <c:v>87</c:v>
                </c:pt>
                <c:pt idx="4">
                  <c:v>115</c:v>
                </c:pt>
                <c:pt idx="5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2D-41E8-B1CA-2635766C3CD7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maistrii'!$H$20:$H$25</c:f>
              <c:numCache>
                <c:formatCode>0</c:formatCode>
                <c:ptCount val="6"/>
                <c:pt idx="0">
                  <c:v>64</c:v>
                </c:pt>
                <c:pt idx="1">
                  <c:v>0</c:v>
                </c:pt>
                <c:pt idx="2">
                  <c:v>373</c:v>
                </c:pt>
                <c:pt idx="3">
                  <c:v>81</c:v>
                </c:pt>
                <c:pt idx="4">
                  <c:v>123</c:v>
                </c:pt>
                <c:pt idx="5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2D-41E8-B1CA-2635766C3CD7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maistrii'!$I$20:$I$25</c:f>
              <c:numCache>
                <c:formatCode>0</c:formatCode>
                <c:ptCount val="6"/>
                <c:pt idx="0">
                  <c:v>50</c:v>
                </c:pt>
                <c:pt idx="1">
                  <c:v>0</c:v>
                </c:pt>
                <c:pt idx="2">
                  <c:v>446</c:v>
                </c:pt>
                <c:pt idx="3">
                  <c:v>58</c:v>
                </c:pt>
                <c:pt idx="4">
                  <c:v>117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2D-41E8-B1CA-2635766C3CD7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maistrii'!$J$20:$J$25</c:f>
              <c:numCache>
                <c:formatCode>0</c:formatCode>
                <c:ptCount val="6"/>
                <c:pt idx="0">
                  <c:v>51</c:v>
                </c:pt>
                <c:pt idx="1">
                  <c:v>0</c:v>
                </c:pt>
                <c:pt idx="2">
                  <c:v>542</c:v>
                </c:pt>
                <c:pt idx="3">
                  <c:v>59</c:v>
                </c:pt>
                <c:pt idx="4">
                  <c:v>76</c:v>
                </c:pt>
                <c:pt idx="5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2D-41E8-B1CA-2635766C3CD7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maistrii'!$K$20:$K$25</c:f>
              <c:numCache>
                <c:formatCode>0</c:formatCode>
                <c:ptCount val="6"/>
                <c:pt idx="0">
                  <c:v>53</c:v>
                </c:pt>
                <c:pt idx="1">
                  <c:v>0</c:v>
                </c:pt>
                <c:pt idx="2">
                  <c:v>511</c:v>
                </c:pt>
                <c:pt idx="3">
                  <c:v>54</c:v>
                </c:pt>
                <c:pt idx="4">
                  <c:v>98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2D-41E8-B1CA-2635766C3CD7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maistrii'!$L$20:$L$25</c:f>
              <c:numCache>
                <c:formatCode>0</c:formatCode>
                <c:ptCount val="6"/>
                <c:pt idx="0">
                  <c:v>71</c:v>
                </c:pt>
                <c:pt idx="1">
                  <c:v>0</c:v>
                </c:pt>
                <c:pt idx="2">
                  <c:v>409</c:v>
                </c:pt>
                <c:pt idx="3">
                  <c:v>52</c:v>
                </c:pt>
                <c:pt idx="4">
                  <c:v>156</c:v>
                </c:pt>
                <c:pt idx="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82D-41E8-B1CA-2635766C3CD7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maistrii'!$M$20:$M$25</c:f>
              <c:numCache>
                <c:formatCode>0</c:formatCode>
                <c:ptCount val="6"/>
                <c:pt idx="0">
                  <c:v>40</c:v>
                </c:pt>
                <c:pt idx="1">
                  <c:v>0</c:v>
                </c:pt>
                <c:pt idx="2">
                  <c:v>242</c:v>
                </c:pt>
                <c:pt idx="3">
                  <c:v>51</c:v>
                </c:pt>
                <c:pt idx="4">
                  <c:v>127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82D-41E8-B1CA-2635766C3CD7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maistrii'!$N$20:$N$25</c:f>
              <c:numCache>
                <c:formatCode>General</c:formatCode>
                <c:ptCount val="6"/>
                <c:pt idx="0">
                  <c:v>35</c:v>
                </c:pt>
                <c:pt idx="1">
                  <c:v>0</c:v>
                </c:pt>
                <c:pt idx="2">
                  <c:v>171</c:v>
                </c:pt>
                <c:pt idx="3">
                  <c:v>56</c:v>
                </c:pt>
                <c:pt idx="4">
                  <c:v>123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2D-41E8-B1CA-2635766C3CD7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'Scoala de maistrii'!$O$20:$O$25</c:f>
              <c:numCache>
                <c:formatCode>General</c:formatCode>
                <c:ptCount val="6"/>
                <c:pt idx="0">
                  <c:v>58</c:v>
                </c:pt>
                <c:pt idx="1">
                  <c:v>0</c:v>
                </c:pt>
                <c:pt idx="2">
                  <c:v>146</c:v>
                </c:pt>
                <c:pt idx="3">
                  <c:v>57</c:v>
                </c:pt>
                <c:pt idx="4">
                  <c:v>87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82D-41E8-B1CA-2635766C3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87648"/>
        <c:axId val="117797632"/>
      </c:barChart>
      <c:catAx>
        <c:axId val="117787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797632"/>
        <c:crosses val="autoZero"/>
        <c:auto val="1"/>
        <c:lblAlgn val="ctr"/>
        <c:lblOffset val="100"/>
        <c:noMultiLvlLbl val="0"/>
      </c:catAx>
      <c:valAx>
        <c:axId val="117797632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7787648"/>
        <c:crosses val="autoZero"/>
        <c:crossBetween val="between"/>
        <c:majorUnit val="15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maistrii'!$C$27:$C$32</c:f>
              <c:numCache>
                <c:formatCode>0</c:formatCode>
                <c:ptCount val="6"/>
                <c:pt idx="0">
                  <c:v>19</c:v>
                </c:pt>
                <c:pt idx="1">
                  <c:v>68</c:v>
                </c:pt>
                <c:pt idx="2">
                  <c:v>82</c:v>
                </c:pt>
                <c:pt idx="3">
                  <c:v>117</c:v>
                </c:pt>
                <c:pt idx="4">
                  <c:v>80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6E-44CC-B1D4-86997201C372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maistrii'!$D$27:$D$32</c:f>
              <c:numCache>
                <c:formatCode>0</c:formatCode>
                <c:ptCount val="6"/>
                <c:pt idx="0">
                  <c:v>28</c:v>
                </c:pt>
                <c:pt idx="1">
                  <c:v>47</c:v>
                </c:pt>
                <c:pt idx="2">
                  <c:v>85</c:v>
                </c:pt>
                <c:pt idx="3">
                  <c:v>185</c:v>
                </c:pt>
                <c:pt idx="4">
                  <c:v>33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6E-44CC-B1D4-86997201C372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maistrii'!$E$27:$E$32</c:f>
              <c:numCache>
                <c:formatCode>0</c:formatCode>
                <c:ptCount val="6"/>
                <c:pt idx="0">
                  <c:v>99</c:v>
                </c:pt>
                <c:pt idx="1">
                  <c:v>58</c:v>
                </c:pt>
                <c:pt idx="2">
                  <c:v>138</c:v>
                </c:pt>
                <c:pt idx="3">
                  <c:v>315</c:v>
                </c:pt>
                <c:pt idx="4">
                  <c:v>85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6E-44CC-B1D4-86997201C372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maistrii'!$F$27:$F$32</c:f>
              <c:numCache>
                <c:formatCode>0</c:formatCode>
                <c:ptCount val="6"/>
                <c:pt idx="0">
                  <c:v>220</c:v>
                </c:pt>
                <c:pt idx="1">
                  <c:v>123</c:v>
                </c:pt>
                <c:pt idx="2">
                  <c:v>217</c:v>
                </c:pt>
                <c:pt idx="3">
                  <c:v>453</c:v>
                </c:pt>
                <c:pt idx="4">
                  <c:v>75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6E-44CC-B1D4-86997201C372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maistrii'!$G$27:$G$32</c:f>
              <c:numCache>
                <c:formatCode>0</c:formatCode>
                <c:ptCount val="6"/>
                <c:pt idx="0">
                  <c:v>325</c:v>
                </c:pt>
                <c:pt idx="1">
                  <c:v>130</c:v>
                </c:pt>
                <c:pt idx="2">
                  <c:v>232</c:v>
                </c:pt>
                <c:pt idx="3">
                  <c:v>423</c:v>
                </c:pt>
                <c:pt idx="4">
                  <c:v>62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6E-44CC-B1D4-86997201C372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maistrii'!$H$27:$H$32</c:f>
              <c:numCache>
                <c:formatCode>0</c:formatCode>
                <c:ptCount val="6"/>
                <c:pt idx="0">
                  <c:v>385</c:v>
                </c:pt>
                <c:pt idx="1">
                  <c:v>136</c:v>
                </c:pt>
                <c:pt idx="2">
                  <c:v>168</c:v>
                </c:pt>
                <c:pt idx="3">
                  <c:v>277</c:v>
                </c:pt>
                <c:pt idx="4">
                  <c:v>110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6E-44CC-B1D4-86997201C372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maistrii'!$I$27:$I$32</c:f>
              <c:numCache>
                <c:formatCode>0</c:formatCode>
                <c:ptCount val="6"/>
                <c:pt idx="0">
                  <c:v>411</c:v>
                </c:pt>
                <c:pt idx="1">
                  <c:v>190</c:v>
                </c:pt>
                <c:pt idx="2">
                  <c:v>222</c:v>
                </c:pt>
                <c:pt idx="3">
                  <c:v>325</c:v>
                </c:pt>
                <c:pt idx="4">
                  <c:v>95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6E-44CC-B1D4-86997201C372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maistrii'!$J$27:$J$32</c:f>
              <c:numCache>
                <c:formatCode>0</c:formatCode>
                <c:ptCount val="6"/>
                <c:pt idx="0">
                  <c:v>339</c:v>
                </c:pt>
                <c:pt idx="1">
                  <c:v>216</c:v>
                </c:pt>
                <c:pt idx="2">
                  <c:v>400</c:v>
                </c:pt>
                <c:pt idx="3">
                  <c:v>396</c:v>
                </c:pt>
                <c:pt idx="4">
                  <c:v>77</c:v>
                </c:pt>
                <c:pt idx="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6E-44CC-B1D4-86997201C372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maistrii'!$K$27:$K$32</c:f>
              <c:numCache>
                <c:formatCode>0</c:formatCode>
                <c:ptCount val="6"/>
                <c:pt idx="0">
                  <c:v>437</c:v>
                </c:pt>
                <c:pt idx="1">
                  <c:v>244</c:v>
                </c:pt>
                <c:pt idx="2">
                  <c:v>581</c:v>
                </c:pt>
                <c:pt idx="3">
                  <c:v>368</c:v>
                </c:pt>
                <c:pt idx="4">
                  <c:v>107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6E-44CC-B1D4-86997201C372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maistrii'!$L$27:$L$32</c:f>
              <c:numCache>
                <c:formatCode>0</c:formatCode>
                <c:ptCount val="6"/>
                <c:pt idx="0">
                  <c:v>565</c:v>
                </c:pt>
                <c:pt idx="1">
                  <c:v>234</c:v>
                </c:pt>
                <c:pt idx="2">
                  <c:v>563</c:v>
                </c:pt>
                <c:pt idx="3">
                  <c:v>372</c:v>
                </c:pt>
                <c:pt idx="4">
                  <c:v>81</c:v>
                </c:pt>
                <c:pt idx="5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6E-44CC-B1D4-86997201C372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maistrii'!$M$27:$M$32</c:f>
              <c:numCache>
                <c:formatCode>0</c:formatCode>
                <c:ptCount val="6"/>
                <c:pt idx="0">
                  <c:v>407</c:v>
                </c:pt>
                <c:pt idx="1">
                  <c:v>222</c:v>
                </c:pt>
                <c:pt idx="2">
                  <c:v>646</c:v>
                </c:pt>
                <c:pt idx="3">
                  <c:v>370</c:v>
                </c:pt>
                <c:pt idx="4">
                  <c:v>75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6E-44CC-B1D4-86997201C372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maistrii'!$N$27:$N$32</c:f>
              <c:numCache>
                <c:formatCode>General</c:formatCode>
                <c:ptCount val="6"/>
                <c:pt idx="0">
                  <c:v>302</c:v>
                </c:pt>
                <c:pt idx="1">
                  <c:v>220</c:v>
                </c:pt>
                <c:pt idx="2">
                  <c:v>589</c:v>
                </c:pt>
                <c:pt idx="3">
                  <c:v>316</c:v>
                </c:pt>
                <c:pt idx="4">
                  <c:v>33</c:v>
                </c:pt>
                <c:pt idx="5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6E-44CC-B1D4-86997201C372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'Scoala de maistrii'!$O$27:$O$32</c:f>
              <c:numCache>
                <c:formatCode>General</c:formatCode>
                <c:ptCount val="6"/>
                <c:pt idx="0">
                  <c:v>228</c:v>
                </c:pt>
                <c:pt idx="1">
                  <c:v>146</c:v>
                </c:pt>
                <c:pt idx="2">
                  <c:v>486</c:v>
                </c:pt>
                <c:pt idx="3">
                  <c:v>243</c:v>
                </c:pt>
                <c:pt idx="4">
                  <c:v>86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6E-44CC-B1D4-86997201C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54208"/>
        <c:axId val="118256000"/>
      </c:barChart>
      <c:catAx>
        <c:axId val="118254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8256000"/>
        <c:crosses val="autoZero"/>
        <c:auto val="1"/>
        <c:lblAlgn val="ctr"/>
        <c:lblOffset val="100"/>
        <c:noMultiLvlLbl val="0"/>
      </c:catAx>
      <c:valAx>
        <c:axId val="118256000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8254208"/>
        <c:crosses val="autoZero"/>
        <c:crossBetween val="between"/>
        <c:majorUnit val="3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 - Sud Muntenia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maistrii'!$C$34:$C$40</c:f>
              <c:numCache>
                <c:formatCode>0</c:formatCode>
                <c:ptCount val="7"/>
                <c:pt idx="0">
                  <c:v>218</c:v>
                </c:pt>
                <c:pt idx="1">
                  <c:v>19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  <c:pt idx="5">
                  <c:v>190</c:v>
                </c:pt>
                <c:pt idx="6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C-48DE-812C-6A7D47B1E555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maistrii'!$D$34:$D$40</c:f>
              <c:numCache>
                <c:formatCode>0</c:formatCode>
                <c:ptCount val="7"/>
                <c:pt idx="0">
                  <c:v>264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133</c:v>
                </c:pt>
                <c:pt idx="6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9C-48DE-812C-6A7D47B1E555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maistrii'!$E$34:$E$40</c:f>
              <c:numCache>
                <c:formatCode>0</c:formatCode>
                <c:ptCount val="7"/>
                <c:pt idx="0">
                  <c:v>402</c:v>
                </c:pt>
                <c:pt idx="1">
                  <c:v>50</c:v>
                </c:pt>
                <c:pt idx="2">
                  <c:v>96</c:v>
                </c:pt>
                <c:pt idx="3">
                  <c:v>0</c:v>
                </c:pt>
                <c:pt idx="4">
                  <c:v>0</c:v>
                </c:pt>
                <c:pt idx="5">
                  <c:v>202</c:v>
                </c:pt>
                <c:pt idx="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9C-48DE-812C-6A7D47B1E555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maistrii'!$F$34:$F$40</c:f>
              <c:numCache>
                <c:formatCode>0</c:formatCode>
                <c:ptCount val="7"/>
                <c:pt idx="0">
                  <c:v>505</c:v>
                </c:pt>
                <c:pt idx="1">
                  <c:v>51</c:v>
                </c:pt>
                <c:pt idx="2">
                  <c:v>96</c:v>
                </c:pt>
                <c:pt idx="3">
                  <c:v>0</c:v>
                </c:pt>
                <c:pt idx="4">
                  <c:v>0</c:v>
                </c:pt>
                <c:pt idx="5">
                  <c:v>369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9C-48DE-812C-6A7D47B1E555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maistrii'!$G$34:$G$40</c:f>
              <c:numCache>
                <c:formatCode>0</c:formatCode>
                <c:ptCount val="7"/>
                <c:pt idx="0">
                  <c:v>360</c:v>
                </c:pt>
                <c:pt idx="1">
                  <c:v>49</c:v>
                </c:pt>
                <c:pt idx="2">
                  <c:v>35</c:v>
                </c:pt>
                <c:pt idx="3">
                  <c:v>0</c:v>
                </c:pt>
                <c:pt idx="4">
                  <c:v>0</c:v>
                </c:pt>
                <c:pt idx="5">
                  <c:v>358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9C-48DE-812C-6A7D47B1E555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maistrii'!$H$34:$H$40</c:f>
              <c:numCache>
                <c:formatCode>0</c:formatCode>
                <c:ptCount val="7"/>
                <c:pt idx="0">
                  <c:v>161</c:v>
                </c:pt>
                <c:pt idx="1">
                  <c:v>58</c:v>
                </c:pt>
                <c:pt idx="2">
                  <c:v>62</c:v>
                </c:pt>
                <c:pt idx="3">
                  <c:v>0</c:v>
                </c:pt>
                <c:pt idx="4">
                  <c:v>0</c:v>
                </c:pt>
                <c:pt idx="5">
                  <c:v>340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9C-48DE-812C-6A7D47B1E555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maistrii'!$I$34:$I$40</c:f>
              <c:numCache>
                <c:formatCode>0</c:formatCode>
                <c:ptCount val="7"/>
                <c:pt idx="0">
                  <c:v>147</c:v>
                </c:pt>
                <c:pt idx="1">
                  <c:v>87</c:v>
                </c:pt>
                <c:pt idx="2">
                  <c:v>92</c:v>
                </c:pt>
                <c:pt idx="3">
                  <c:v>0</c:v>
                </c:pt>
                <c:pt idx="4">
                  <c:v>0</c:v>
                </c:pt>
                <c:pt idx="5">
                  <c:v>328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A9C-48DE-812C-6A7D47B1E555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maistrii'!$J$34:$J$40</c:f>
              <c:numCache>
                <c:formatCode>0</c:formatCode>
                <c:ptCount val="7"/>
                <c:pt idx="0">
                  <c:v>125</c:v>
                </c:pt>
                <c:pt idx="1">
                  <c:v>128</c:v>
                </c:pt>
                <c:pt idx="2">
                  <c:v>48</c:v>
                </c:pt>
                <c:pt idx="3">
                  <c:v>0</c:v>
                </c:pt>
                <c:pt idx="4">
                  <c:v>0</c:v>
                </c:pt>
                <c:pt idx="5">
                  <c:v>286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A9C-48DE-812C-6A7D47B1E555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maistrii'!$K$34:$K$40</c:f>
              <c:numCache>
                <c:formatCode>0</c:formatCode>
                <c:ptCount val="7"/>
                <c:pt idx="0">
                  <c:v>181</c:v>
                </c:pt>
                <c:pt idx="1">
                  <c:v>79</c:v>
                </c:pt>
                <c:pt idx="2">
                  <c:v>69</c:v>
                </c:pt>
                <c:pt idx="3">
                  <c:v>0</c:v>
                </c:pt>
                <c:pt idx="4">
                  <c:v>0</c:v>
                </c:pt>
                <c:pt idx="5">
                  <c:v>286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A9C-48DE-812C-6A7D47B1E555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maistrii'!$L$34:$L$40</c:f>
              <c:numCache>
                <c:formatCode>0</c:formatCode>
                <c:ptCount val="7"/>
                <c:pt idx="0">
                  <c:v>192</c:v>
                </c:pt>
                <c:pt idx="1">
                  <c:v>42</c:v>
                </c:pt>
                <c:pt idx="2">
                  <c:v>111</c:v>
                </c:pt>
                <c:pt idx="3">
                  <c:v>0</c:v>
                </c:pt>
                <c:pt idx="4">
                  <c:v>0</c:v>
                </c:pt>
                <c:pt idx="5">
                  <c:v>364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A9C-48DE-812C-6A7D47B1E555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maistrii'!$M$34:$M$40</c:f>
              <c:numCache>
                <c:formatCode>0</c:formatCode>
                <c:ptCount val="7"/>
                <c:pt idx="0">
                  <c:v>224</c:v>
                </c:pt>
                <c:pt idx="1">
                  <c:v>41</c:v>
                </c:pt>
                <c:pt idx="2">
                  <c:v>80</c:v>
                </c:pt>
                <c:pt idx="3">
                  <c:v>51</c:v>
                </c:pt>
                <c:pt idx="4">
                  <c:v>0</c:v>
                </c:pt>
                <c:pt idx="5">
                  <c:v>322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A9C-48DE-812C-6A7D47B1E555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maistrii'!$N$34:$N$40</c:f>
              <c:numCache>
                <c:formatCode>General</c:formatCode>
                <c:ptCount val="7"/>
                <c:pt idx="0">
                  <c:v>284</c:v>
                </c:pt>
                <c:pt idx="1">
                  <c:v>37</c:v>
                </c:pt>
                <c:pt idx="2">
                  <c:v>29</c:v>
                </c:pt>
                <c:pt idx="3">
                  <c:v>56</c:v>
                </c:pt>
                <c:pt idx="4">
                  <c:v>0</c:v>
                </c:pt>
                <c:pt idx="5">
                  <c:v>274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A9C-48DE-812C-6A7D47B1E555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'Scoala de maistrii'!$O$34:$O$40</c:f>
              <c:numCache>
                <c:formatCode>General</c:formatCode>
                <c:ptCount val="7"/>
                <c:pt idx="0">
                  <c:v>262</c:v>
                </c:pt>
                <c:pt idx="1">
                  <c:v>38</c:v>
                </c:pt>
                <c:pt idx="2">
                  <c:v>0</c:v>
                </c:pt>
                <c:pt idx="3">
                  <c:v>15</c:v>
                </c:pt>
                <c:pt idx="4">
                  <c:v>0</c:v>
                </c:pt>
                <c:pt idx="5">
                  <c:v>254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9C-48DE-812C-6A7D47B1E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61312"/>
        <c:axId val="118079488"/>
      </c:barChart>
      <c:catAx>
        <c:axId val="118061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8079488"/>
        <c:crosses val="autoZero"/>
        <c:auto val="1"/>
        <c:lblAlgn val="ctr"/>
        <c:lblOffset val="100"/>
        <c:noMultiLvlLbl val="0"/>
      </c:catAx>
      <c:valAx>
        <c:axId val="118079488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8061312"/>
        <c:crosses val="autoZero"/>
        <c:crossBetween val="between"/>
        <c:majorUnit val="1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maistrii'!$C$42:$C$43</c:f>
              <c:numCache>
                <c:formatCode>0</c:formatCode>
                <c:ptCount val="2"/>
                <c:pt idx="0">
                  <c:v>105</c:v>
                </c:pt>
                <c:pt idx="1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8-480D-8415-2FFF2948B501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maistrii'!$D$42:$D$43</c:f>
              <c:numCache>
                <c:formatCode>0</c:formatCode>
                <c:ptCount val="2"/>
                <c:pt idx="0">
                  <c:v>94</c:v>
                </c:pt>
                <c:pt idx="1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58-480D-8415-2FFF2948B501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maistrii'!$E$42:$E$43</c:f>
              <c:numCache>
                <c:formatCode>0</c:formatCode>
                <c:ptCount val="2"/>
                <c:pt idx="0">
                  <c:v>51</c:v>
                </c:pt>
                <c:pt idx="1">
                  <c:v>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58-480D-8415-2FFF2948B501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maistrii'!$F$42:$F$43</c:f>
              <c:numCache>
                <c:formatCode>0</c:formatCode>
                <c:ptCount val="2"/>
                <c:pt idx="0">
                  <c:v>87</c:v>
                </c:pt>
                <c:pt idx="1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58-480D-8415-2FFF2948B501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maistrii'!$G$42:$G$43</c:f>
              <c:numCache>
                <c:formatCode>0</c:formatCode>
                <c:ptCount val="2"/>
                <c:pt idx="0">
                  <c:v>116</c:v>
                </c:pt>
                <c:pt idx="1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58-480D-8415-2FFF2948B501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maistrii'!$H$42:$H$43</c:f>
              <c:numCache>
                <c:formatCode>0</c:formatCode>
                <c:ptCount val="2"/>
                <c:pt idx="0">
                  <c:v>83</c:v>
                </c:pt>
                <c:pt idx="1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58-480D-8415-2FFF2948B501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maistrii'!$I$42:$I$43</c:f>
              <c:numCache>
                <c:formatCode>0</c:formatCode>
                <c:ptCount val="2"/>
                <c:pt idx="0">
                  <c:v>45</c:v>
                </c:pt>
                <c:pt idx="1">
                  <c:v>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58-480D-8415-2FFF2948B501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maistrii'!$J$42:$J$43</c:f>
              <c:numCache>
                <c:formatCode>0</c:formatCode>
                <c:ptCount val="2"/>
                <c:pt idx="0">
                  <c:v>48</c:v>
                </c:pt>
                <c:pt idx="1">
                  <c:v>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58-480D-8415-2FFF2948B501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maistrii'!$K$42:$K$43</c:f>
              <c:numCache>
                <c:formatCode>0</c:formatCode>
                <c:ptCount val="2"/>
                <c:pt idx="0">
                  <c:v>49</c:v>
                </c:pt>
                <c:pt idx="1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F58-480D-8415-2FFF2948B501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maistrii'!$L$42:$L$43</c:f>
              <c:numCache>
                <c:formatCode>0</c:formatCode>
                <c:ptCount val="2"/>
                <c:pt idx="0">
                  <c:v>61</c:v>
                </c:pt>
                <c:pt idx="1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F58-480D-8415-2FFF2948B501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maistrii'!$M$42:$M$43</c:f>
              <c:numCache>
                <c:formatCode>0</c:formatCode>
                <c:ptCount val="2"/>
                <c:pt idx="0">
                  <c:v>54</c:v>
                </c:pt>
                <c:pt idx="1">
                  <c:v>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58-480D-8415-2FFF2948B501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maistrii'!$N$42:$N$43</c:f>
              <c:numCache>
                <c:formatCode>General</c:formatCode>
                <c:ptCount val="2"/>
                <c:pt idx="0">
                  <c:v>49</c:v>
                </c:pt>
                <c:pt idx="1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F58-480D-8415-2FFF2948B501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'Scoala de maistrii'!$O$42:$O$43</c:f>
              <c:numCache>
                <c:formatCode>General</c:formatCode>
                <c:ptCount val="2"/>
                <c:pt idx="0">
                  <c:v>59</c:v>
                </c:pt>
                <c:pt idx="1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F58-480D-8415-2FFF2948B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43232"/>
        <c:axId val="118149120"/>
      </c:barChart>
      <c:catAx>
        <c:axId val="118143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8149120"/>
        <c:crosses val="autoZero"/>
        <c:auto val="1"/>
        <c:lblAlgn val="ctr"/>
        <c:lblOffset val="100"/>
        <c:noMultiLvlLbl val="0"/>
      </c:catAx>
      <c:valAx>
        <c:axId val="118149120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81432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maistrii'!$C$45:$C$49</c:f>
              <c:numCache>
                <c:formatCode>0</c:formatCode>
                <c:ptCount val="5"/>
                <c:pt idx="0">
                  <c:v>53</c:v>
                </c:pt>
                <c:pt idx="1">
                  <c:v>80</c:v>
                </c:pt>
                <c:pt idx="2">
                  <c:v>35</c:v>
                </c:pt>
                <c:pt idx="3">
                  <c:v>168</c:v>
                </c:pt>
                <c:pt idx="4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2-4CDC-B08F-1C721813F4E2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maistrii'!$D$45:$D$49</c:f>
              <c:numCache>
                <c:formatCode>0</c:formatCode>
                <c:ptCount val="5"/>
                <c:pt idx="0">
                  <c:v>60</c:v>
                </c:pt>
                <c:pt idx="1">
                  <c:v>113</c:v>
                </c:pt>
                <c:pt idx="2">
                  <c:v>119</c:v>
                </c:pt>
                <c:pt idx="3">
                  <c:v>65</c:v>
                </c:pt>
                <c:pt idx="4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62-4CDC-B08F-1C721813F4E2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maistrii'!$E$45:$E$49</c:f>
              <c:numCache>
                <c:formatCode>0</c:formatCode>
                <c:ptCount val="5"/>
                <c:pt idx="0">
                  <c:v>194</c:v>
                </c:pt>
                <c:pt idx="1">
                  <c:v>329</c:v>
                </c:pt>
                <c:pt idx="2">
                  <c:v>186</c:v>
                </c:pt>
                <c:pt idx="3">
                  <c:v>183</c:v>
                </c:pt>
                <c:pt idx="4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62-4CDC-B08F-1C721813F4E2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maistrii'!$F$45:$F$49</c:f>
              <c:numCache>
                <c:formatCode>0</c:formatCode>
                <c:ptCount val="5"/>
                <c:pt idx="0">
                  <c:v>338</c:v>
                </c:pt>
                <c:pt idx="1">
                  <c:v>543</c:v>
                </c:pt>
                <c:pt idx="2">
                  <c:v>288</c:v>
                </c:pt>
                <c:pt idx="3">
                  <c:v>293</c:v>
                </c:pt>
                <c:pt idx="4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62-4CDC-B08F-1C721813F4E2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maistrii'!$G$45:$G$49</c:f>
              <c:numCache>
                <c:formatCode>0</c:formatCode>
                <c:ptCount val="5"/>
                <c:pt idx="0">
                  <c:v>395</c:v>
                </c:pt>
                <c:pt idx="1">
                  <c:v>709</c:v>
                </c:pt>
                <c:pt idx="2">
                  <c:v>325</c:v>
                </c:pt>
                <c:pt idx="3">
                  <c:v>283</c:v>
                </c:pt>
                <c:pt idx="4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62-4CDC-B08F-1C721813F4E2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maistrii'!$H$45:$H$49</c:f>
              <c:numCache>
                <c:formatCode>0</c:formatCode>
                <c:ptCount val="5"/>
                <c:pt idx="0">
                  <c:v>448</c:v>
                </c:pt>
                <c:pt idx="1">
                  <c:v>647</c:v>
                </c:pt>
                <c:pt idx="2">
                  <c:v>319</c:v>
                </c:pt>
                <c:pt idx="3">
                  <c:v>325</c:v>
                </c:pt>
                <c:pt idx="4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62-4CDC-B08F-1C721813F4E2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maistrii'!$I$45:$I$49</c:f>
              <c:numCache>
                <c:formatCode>0</c:formatCode>
                <c:ptCount val="5"/>
                <c:pt idx="0">
                  <c:v>444</c:v>
                </c:pt>
                <c:pt idx="1">
                  <c:v>681</c:v>
                </c:pt>
                <c:pt idx="2">
                  <c:v>363</c:v>
                </c:pt>
                <c:pt idx="3">
                  <c:v>380</c:v>
                </c:pt>
                <c:pt idx="4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62-4CDC-B08F-1C721813F4E2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maistrii'!$J$45:$J$49</c:f>
              <c:numCache>
                <c:formatCode>0</c:formatCode>
                <c:ptCount val="5"/>
                <c:pt idx="0">
                  <c:v>371</c:v>
                </c:pt>
                <c:pt idx="1">
                  <c:v>828</c:v>
                </c:pt>
                <c:pt idx="2">
                  <c:v>342</c:v>
                </c:pt>
                <c:pt idx="3">
                  <c:v>356</c:v>
                </c:pt>
                <c:pt idx="4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62-4CDC-B08F-1C721813F4E2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maistrii'!$K$45:$K$49</c:f>
              <c:numCache>
                <c:formatCode>0</c:formatCode>
                <c:ptCount val="5"/>
                <c:pt idx="0">
                  <c:v>353</c:v>
                </c:pt>
                <c:pt idx="1">
                  <c:v>832</c:v>
                </c:pt>
                <c:pt idx="2">
                  <c:v>352</c:v>
                </c:pt>
                <c:pt idx="3">
                  <c:v>322</c:v>
                </c:pt>
                <c:pt idx="4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662-4CDC-B08F-1C721813F4E2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maistrii'!$L$45:$L$49</c:f>
              <c:numCache>
                <c:formatCode>0</c:formatCode>
                <c:ptCount val="5"/>
                <c:pt idx="0">
                  <c:v>310</c:v>
                </c:pt>
                <c:pt idx="1">
                  <c:v>603</c:v>
                </c:pt>
                <c:pt idx="2">
                  <c:v>373</c:v>
                </c:pt>
                <c:pt idx="3">
                  <c:v>293</c:v>
                </c:pt>
                <c:pt idx="4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662-4CDC-B08F-1C721813F4E2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maistrii'!$M$45:$M$49</c:f>
              <c:numCache>
                <c:formatCode>0</c:formatCode>
                <c:ptCount val="5"/>
                <c:pt idx="0">
                  <c:v>314</c:v>
                </c:pt>
                <c:pt idx="1">
                  <c:v>370</c:v>
                </c:pt>
                <c:pt idx="2">
                  <c:v>289</c:v>
                </c:pt>
                <c:pt idx="3">
                  <c:v>292</c:v>
                </c:pt>
                <c:pt idx="4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662-4CDC-B08F-1C721813F4E2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maistrii'!$N$45:$N$49</c:f>
              <c:numCache>
                <c:formatCode>General</c:formatCode>
                <c:ptCount val="5"/>
                <c:pt idx="0">
                  <c:v>313</c:v>
                </c:pt>
                <c:pt idx="1">
                  <c:v>281</c:v>
                </c:pt>
                <c:pt idx="2">
                  <c:v>218</c:v>
                </c:pt>
                <c:pt idx="3">
                  <c:v>247</c:v>
                </c:pt>
                <c:pt idx="4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662-4CDC-B08F-1C721813F4E2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'Scoala de maistrii'!$O$45:$O$49</c:f>
              <c:numCache>
                <c:formatCode>General</c:formatCode>
                <c:ptCount val="5"/>
                <c:pt idx="0">
                  <c:v>279</c:v>
                </c:pt>
                <c:pt idx="1">
                  <c:v>260</c:v>
                </c:pt>
                <c:pt idx="2">
                  <c:v>245</c:v>
                </c:pt>
                <c:pt idx="3">
                  <c:v>215</c:v>
                </c:pt>
                <c:pt idx="4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62-4CDC-B08F-1C721813F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27168"/>
        <c:axId val="118328704"/>
      </c:barChart>
      <c:catAx>
        <c:axId val="118327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8328704"/>
        <c:crosses val="autoZero"/>
        <c:auto val="1"/>
        <c:lblAlgn val="ctr"/>
        <c:lblOffset val="100"/>
        <c:noMultiLvlLbl val="0"/>
      </c:catAx>
      <c:valAx>
        <c:axId val="118328704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8327168"/>
        <c:crosses val="autoZero"/>
        <c:crossBetween val="between"/>
        <c:majorUnit val="2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</a:t>
            </a:r>
            <a:r>
              <a:rPr lang="ro-RO"/>
              <a:t>ţia numărului de elevi înscrişi în şcoala de maiştrii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maistrii'!$C$51:$C$54</c:f>
              <c:numCache>
                <c:formatCode>0</c:formatCode>
                <c:ptCount val="4"/>
                <c:pt idx="0">
                  <c:v>0</c:v>
                </c:pt>
                <c:pt idx="1">
                  <c:v>21</c:v>
                </c:pt>
                <c:pt idx="2">
                  <c:v>152</c:v>
                </c:pt>
                <c:pt idx="3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C-4627-A97D-9C4C766C698D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maistrii'!$D$51:$D$54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121</c:v>
                </c:pt>
                <c:pt idx="3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7C-4627-A97D-9C4C766C698D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maistrii'!$E$51:$E$54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110</c:v>
                </c:pt>
                <c:pt idx="3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7C-4627-A97D-9C4C766C698D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maistrii'!$F$51:$F$54</c:f>
              <c:numCache>
                <c:formatCode>0</c:formatCode>
                <c:ptCount val="4"/>
                <c:pt idx="0">
                  <c:v>0</c:v>
                </c:pt>
                <c:pt idx="1">
                  <c:v>73</c:v>
                </c:pt>
                <c:pt idx="2">
                  <c:v>155</c:v>
                </c:pt>
                <c:pt idx="3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7C-4627-A97D-9C4C766C698D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maistrii'!$G$51:$G$54</c:f>
              <c:numCache>
                <c:formatCode>0</c:formatCode>
                <c:ptCount val="4"/>
                <c:pt idx="0">
                  <c:v>0</c:v>
                </c:pt>
                <c:pt idx="1">
                  <c:v>49</c:v>
                </c:pt>
                <c:pt idx="2">
                  <c:v>156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7C-4627-A97D-9C4C766C698D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maistrii'!$H$51:$H$54</c:f>
              <c:numCache>
                <c:formatCode>0</c:formatCode>
                <c:ptCount val="4"/>
                <c:pt idx="0">
                  <c:v>30</c:v>
                </c:pt>
                <c:pt idx="1">
                  <c:v>113</c:v>
                </c:pt>
                <c:pt idx="2">
                  <c:v>318</c:v>
                </c:pt>
                <c:pt idx="3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7C-4627-A97D-9C4C766C698D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maistrii'!$I$51:$I$54</c:f>
              <c:numCache>
                <c:formatCode>0</c:formatCode>
                <c:ptCount val="4"/>
                <c:pt idx="0">
                  <c:v>56</c:v>
                </c:pt>
                <c:pt idx="1">
                  <c:v>126</c:v>
                </c:pt>
                <c:pt idx="2">
                  <c:v>428</c:v>
                </c:pt>
                <c:pt idx="3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7C-4627-A97D-9C4C766C698D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maistrii'!$J$51:$J$54</c:f>
              <c:numCache>
                <c:formatCode>0</c:formatCode>
                <c:ptCount val="4"/>
                <c:pt idx="0">
                  <c:v>0</c:v>
                </c:pt>
                <c:pt idx="1">
                  <c:v>131</c:v>
                </c:pt>
                <c:pt idx="2">
                  <c:v>538</c:v>
                </c:pt>
                <c:pt idx="3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B7C-4627-A97D-9C4C766C698D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maistrii'!$K$51:$K$54</c:f>
              <c:numCache>
                <c:formatCode>0</c:formatCode>
                <c:ptCount val="4"/>
                <c:pt idx="0">
                  <c:v>0</c:v>
                </c:pt>
                <c:pt idx="1">
                  <c:v>117</c:v>
                </c:pt>
                <c:pt idx="2">
                  <c:v>585</c:v>
                </c:pt>
                <c:pt idx="3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7C-4627-A97D-9C4C766C698D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maistrii'!$L$51:$L$54</c:f>
              <c:numCache>
                <c:formatCode>0</c:formatCode>
                <c:ptCount val="4"/>
                <c:pt idx="0">
                  <c:v>49</c:v>
                </c:pt>
                <c:pt idx="1">
                  <c:v>109</c:v>
                </c:pt>
                <c:pt idx="2">
                  <c:v>702</c:v>
                </c:pt>
                <c:pt idx="3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B7C-4627-A97D-9C4C766C698D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maistrii'!$M$51:$M$54</c:f>
              <c:numCache>
                <c:formatCode>0</c:formatCode>
                <c:ptCount val="4"/>
                <c:pt idx="0">
                  <c:v>22</c:v>
                </c:pt>
                <c:pt idx="1">
                  <c:v>115</c:v>
                </c:pt>
                <c:pt idx="2">
                  <c:v>655</c:v>
                </c:pt>
                <c:pt idx="3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7C-4627-A97D-9C4C766C698D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maistrii'!$N$51:$N$54</c:f>
              <c:numCache>
                <c:formatCode>General</c:formatCode>
                <c:ptCount val="4"/>
                <c:pt idx="0">
                  <c:v>0</c:v>
                </c:pt>
                <c:pt idx="1">
                  <c:v>101</c:v>
                </c:pt>
                <c:pt idx="2">
                  <c:v>506</c:v>
                </c:pt>
                <c:pt idx="3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B7C-4627-A97D-9C4C766C698D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'Scoala de maistrii'!$B$51:$B$54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'Scoala de maistrii'!$O$51:$O$54</c:f>
              <c:numCache>
                <c:formatCode>General</c:formatCode>
                <c:ptCount val="4"/>
                <c:pt idx="0">
                  <c:v>0</c:v>
                </c:pt>
                <c:pt idx="1">
                  <c:v>88</c:v>
                </c:pt>
                <c:pt idx="2">
                  <c:v>483</c:v>
                </c:pt>
                <c:pt idx="3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B7C-4627-A97D-9C4C766C6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44192"/>
        <c:axId val="118745728"/>
      </c:barChart>
      <c:catAx>
        <c:axId val="118744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8745728"/>
        <c:crosses val="autoZero"/>
        <c:auto val="1"/>
        <c:lblAlgn val="ctr"/>
        <c:lblOffset val="100"/>
        <c:noMultiLvlLbl val="0"/>
      </c:catAx>
      <c:valAx>
        <c:axId val="118745728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18744192"/>
        <c:crosses val="autoZero"/>
        <c:crossBetween val="between"/>
        <c:majorUnit val="2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Evoluţia numărului de e</a:t>
            </a:r>
            <a:r>
              <a:rPr lang="vi-VN"/>
              <a:t>levi înscrişi în şcoala de maiştrii la începutul anului şcolar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'Scoala de maistrii'!$C$3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maistrii'!$C$5,'Scoala de maistrii'!$C$12,'Scoala de maistrii'!$C$19,'Scoala de maistrii'!$C$26,'Scoala de maistrii'!$C$33,'Scoala de maistrii'!$C$41,'Scoala de maistrii'!$C$44,'Scoala de maistrii'!$C$50)</c:f>
              <c:numCache>
                <c:formatCode>0</c:formatCode>
                <c:ptCount val="8"/>
                <c:pt idx="0">
                  <c:v>176</c:v>
                </c:pt>
                <c:pt idx="1">
                  <c:v>326</c:v>
                </c:pt>
                <c:pt idx="2">
                  <c:v>169</c:v>
                </c:pt>
                <c:pt idx="3">
                  <c:v>395</c:v>
                </c:pt>
                <c:pt idx="4">
                  <c:v>477</c:v>
                </c:pt>
                <c:pt idx="5">
                  <c:v>468</c:v>
                </c:pt>
                <c:pt idx="6">
                  <c:v>553</c:v>
                </c:pt>
                <c:pt idx="7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3-4E93-993C-49C480E83EF4}"/>
            </c:ext>
          </c:extLst>
        </c:ser>
        <c:ser>
          <c:idx val="1"/>
          <c:order val="1"/>
          <c:tx>
            <c:strRef>
              <c:f>'Scoala de maistrii'!$D$3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maistrii'!$D$5,'Scoala de maistrii'!$D$12,'Scoala de maistrii'!$D$19,'Scoala de maistrii'!$D$26,'Scoala de maistrii'!$D$33,'Scoala de maistrii'!$D$41,'Scoala de maistrii'!$D$44,'Scoala de maistrii'!$D$50)</c:f>
              <c:numCache>
                <c:formatCode>0</c:formatCode>
                <c:ptCount val="8"/>
                <c:pt idx="0">
                  <c:v>266</c:v>
                </c:pt>
                <c:pt idx="1">
                  <c:v>322</c:v>
                </c:pt>
                <c:pt idx="2">
                  <c:v>121</c:v>
                </c:pt>
                <c:pt idx="3">
                  <c:v>398</c:v>
                </c:pt>
                <c:pt idx="4">
                  <c:v>449</c:v>
                </c:pt>
                <c:pt idx="5">
                  <c:v>462</c:v>
                </c:pt>
                <c:pt idx="6">
                  <c:v>485</c:v>
                </c:pt>
                <c:pt idx="7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3-4E93-993C-49C480E83EF4}"/>
            </c:ext>
          </c:extLst>
        </c:ser>
        <c:ser>
          <c:idx val="2"/>
          <c:order val="2"/>
          <c:tx>
            <c:strRef>
              <c:f>'Scoala de maistrii'!$E$3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maistrii'!$E$5,'Scoala de maistrii'!$E$12,'Scoala de maistrii'!$E$19,'Scoala de maistrii'!$E$26,'Scoala de maistrii'!$E$33,'Scoala de maistrii'!$E$41,'Scoala de maistrii'!$E$44,'Scoala de maistrii'!$E$50)</c:f>
              <c:numCache>
                <c:formatCode>0</c:formatCode>
                <c:ptCount val="8"/>
                <c:pt idx="0">
                  <c:v>508</c:v>
                </c:pt>
                <c:pt idx="1">
                  <c:v>356</c:v>
                </c:pt>
                <c:pt idx="2">
                  <c:v>395</c:v>
                </c:pt>
                <c:pt idx="3">
                  <c:v>715</c:v>
                </c:pt>
                <c:pt idx="4">
                  <c:v>810</c:v>
                </c:pt>
                <c:pt idx="5">
                  <c:v>513</c:v>
                </c:pt>
                <c:pt idx="6">
                  <c:v>1049</c:v>
                </c:pt>
                <c:pt idx="7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3-4E93-993C-49C480E83EF4}"/>
            </c:ext>
          </c:extLst>
        </c:ser>
        <c:ser>
          <c:idx val="3"/>
          <c:order val="3"/>
          <c:tx>
            <c:strRef>
              <c:f>'Scoala de maistrii'!$F$3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maistrii'!$F$5,'Scoala de maistrii'!$F$12,'Scoala de maistrii'!$F$19,'Scoala de maistrii'!$F$26,'Scoala de maistrii'!$F$33,'Scoala de maistrii'!$F$41,'Scoala de maistrii'!$F$44,'Scoala de maistrii'!$F$50)</c:f>
              <c:numCache>
                <c:formatCode>0</c:formatCode>
                <c:ptCount val="8"/>
                <c:pt idx="0">
                  <c:v>572</c:v>
                </c:pt>
                <c:pt idx="1">
                  <c:v>385</c:v>
                </c:pt>
                <c:pt idx="2">
                  <c:v>718</c:v>
                </c:pt>
                <c:pt idx="3">
                  <c:v>1088</c:v>
                </c:pt>
                <c:pt idx="4">
                  <c:v>1021</c:v>
                </c:pt>
                <c:pt idx="5">
                  <c:v>540</c:v>
                </c:pt>
                <c:pt idx="6">
                  <c:v>1676</c:v>
                </c:pt>
                <c:pt idx="7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13-4E93-993C-49C480E83EF4}"/>
            </c:ext>
          </c:extLst>
        </c:ser>
        <c:ser>
          <c:idx val="4"/>
          <c:order val="4"/>
          <c:tx>
            <c:strRef>
              <c:f>'Scoala de maistrii'!$G$3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maistrii'!$G$5,'Scoala de maistrii'!$G$12,'Scoala de maistrii'!$G$19,'Scoala de maistrii'!$G$26,'Scoala de maistrii'!$G$33,'Scoala de maistrii'!$G$41,'Scoala de maistrii'!$G$44,'Scoala de maistrii'!$G$50)</c:f>
              <c:numCache>
                <c:formatCode>0</c:formatCode>
                <c:ptCount val="8"/>
                <c:pt idx="0">
                  <c:v>501</c:v>
                </c:pt>
                <c:pt idx="1">
                  <c:v>393</c:v>
                </c:pt>
                <c:pt idx="2">
                  <c:v>723</c:v>
                </c:pt>
                <c:pt idx="3">
                  <c:v>1197</c:v>
                </c:pt>
                <c:pt idx="4">
                  <c:v>802</c:v>
                </c:pt>
                <c:pt idx="5">
                  <c:v>574</c:v>
                </c:pt>
                <c:pt idx="6">
                  <c:v>1861</c:v>
                </c:pt>
                <c:pt idx="7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13-4E93-993C-49C480E83EF4}"/>
            </c:ext>
          </c:extLst>
        </c:ser>
        <c:ser>
          <c:idx val="5"/>
          <c:order val="5"/>
          <c:tx>
            <c:strRef>
              <c:f>'Scoala de maistrii'!$H$3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maistrii'!$H$5,'Scoala de maistrii'!$H$12,'Scoala de maistrii'!$H$19,'Scoala de maistrii'!$H$26,'Scoala de maistrii'!$H$33,'Scoala de maistrii'!$H$41,'Scoala de maistrii'!$H$44,'Scoala de maistrii'!$H$50)</c:f>
              <c:numCache>
                <c:formatCode>0</c:formatCode>
                <c:ptCount val="8"/>
                <c:pt idx="0">
                  <c:v>377</c:v>
                </c:pt>
                <c:pt idx="1">
                  <c:v>452</c:v>
                </c:pt>
                <c:pt idx="2">
                  <c:v>687</c:v>
                </c:pt>
                <c:pt idx="3">
                  <c:v>1102</c:v>
                </c:pt>
                <c:pt idx="4">
                  <c:v>621</c:v>
                </c:pt>
                <c:pt idx="5">
                  <c:v>475</c:v>
                </c:pt>
                <c:pt idx="6">
                  <c:v>1871</c:v>
                </c:pt>
                <c:pt idx="7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13-4E93-993C-49C480E83EF4}"/>
            </c:ext>
          </c:extLst>
        </c:ser>
        <c:ser>
          <c:idx val="6"/>
          <c:order val="6"/>
          <c:tx>
            <c:strRef>
              <c:f>'Scoala de maistrii'!$I$3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maistrii'!$I$5,'Scoala de maistrii'!$I$12,'Scoala de maistrii'!$I$19,'Scoala de maistrii'!$I$26,'Scoala de maistrii'!$I$33,'Scoala de maistrii'!$I$41,'Scoala de maistrii'!$I$44,'Scoala de maistrii'!$I$50)</c:f>
              <c:numCache>
                <c:formatCode>0</c:formatCode>
                <c:ptCount val="8"/>
                <c:pt idx="0">
                  <c:v>405</c:v>
                </c:pt>
                <c:pt idx="1">
                  <c:v>365</c:v>
                </c:pt>
                <c:pt idx="2">
                  <c:v>725</c:v>
                </c:pt>
                <c:pt idx="3">
                  <c:v>1273</c:v>
                </c:pt>
                <c:pt idx="4">
                  <c:v>654</c:v>
                </c:pt>
                <c:pt idx="5">
                  <c:v>458</c:v>
                </c:pt>
                <c:pt idx="6">
                  <c:v>2013</c:v>
                </c:pt>
                <c:pt idx="7">
                  <c:v>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F13-4E93-993C-49C480E83EF4}"/>
            </c:ext>
          </c:extLst>
        </c:ser>
        <c:ser>
          <c:idx val="7"/>
          <c:order val="7"/>
          <c:tx>
            <c:strRef>
              <c:f>'Scoala de maistrii'!$J$3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maistrii'!$J$5,'Scoala de maistrii'!$J$12,'Scoala de maistrii'!$J$19,'Scoala de maistrii'!$J$26,'Scoala de maistrii'!$J$33,'Scoala de maistrii'!$J$41,'Scoala de maistrii'!$J$44,'Scoala de maistrii'!$J$50)</c:f>
              <c:numCache>
                <c:formatCode>0</c:formatCode>
                <c:ptCount val="8"/>
                <c:pt idx="0">
                  <c:v>424</c:v>
                </c:pt>
                <c:pt idx="1">
                  <c:v>278</c:v>
                </c:pt>
                <c:pt idx="2">
                  <c:v>786</c:v>
                </c:pt>
                <c:pt idx="3">
                  <c:v>1450</c:v>
                </c:pt>
                <c:pt idx="4">
                  <c:v>587</c:v>
                </c:pt>
                <c:pt idx="5">
                  <c:v>540</c:v>
                </c:pt>
                <c:pt idx="6">
                  <c:v>2035</c:v>
                </c:pt>
                <c:pt idx="7">
                  <c:v>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F13-4E93-993C-49C480E83EF4}"/>
            </c:ext>
          </c:extLst>
        </c:ser>
        <c:ser>
          <c:idx val="8"/>
          <c:order val="8"/>
          <c:tx>
            <c:strRef>
              <c:f>'Scoala de maistrii'!$K$3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maistrii'!$K$5,'Scoala de maistrii'!$K$12,'Scoala de maistrii'!$K$19,'Scoala de maistrii'!$K$26,'Scoala de maistrii'!$K$33,'Scoala de maistrii'!$K$41,'Scoala de maistrii'!$K$44,'Scoala de maistrii'!$K$50)</c:f>
              <c:numCache>
                <c:formatCode>0</c:formatCode>
                <c:ptCount val="8"/>
                <c:pt idx="0">
                  <c:v>540</c:v>
                </c:pt>
                <c:pt idx="1">
                  <c:v>308</c:v>
                </c:pt>
                <c:pt idx="2">
                  <c:v>760</c:v>
                </c:pt>
                <c:pt idx="3">
                  <c:v>1767</c:v>
                </c:pt>
                <c:pt idx="4">
                  <c:v>615</c:v>
                </c:pt>
                <c:pt idx="5">
                  <c:v>443</c:v>
                </c:pt>
                <c:pt idx="6">
                  <c:v>2072</c:v>
                </c:pt>
                <c:pt idx="7">
                  <c:v>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13-4E93-993C-49C480E83EF4}"/>
            </c:ext>
          </c:extLst>
        </c:ser>
        <c:ser>
          <c:idx val="9"/>
          <c:order val="9"/>
          <c:tx>
            <c:strRef>
              <c:f>'Scoala de maistrii'!$L$3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maistrii'!$L$5,'Scoala de maistrii'!$L$12,'Scoala de maistrii'!$L$19,'Scoala de maistrii'!$L$26,'Scoala de maistrii'!$L$33,'Scoala de maistrii'!$L$41,'Scoala de maistrii'!$L$44,'Scoala de maistrii'!$L$50)</c:f>
              <c:numCache>
                <c:formatCode>0</c:formatCode>
                <c:ptCount val="8"/>
                <c:pt idx="0">
                  <c:v>582</c:v>
                </c:pt>
                <c:pt idx="1">
                  <c:v>325</c:v>
                </c:pt>
                <c:pt idx="2">
                  <c:v>728</c:v>
                </c:pt>
                <c:pt idx="3">
                  <c:v>1876</c:v>
                </c:pt>
                <c:pt idx="4">
                  <c:v>709</c:v>
                </c:pt>
                <c:pt idx="5">
                  <c:v>408</c:v>
                </c:pt>
                <c:pt idx="6">
                  <c:v>1764</c:v>
                </c:pt>
                <c:pt idx="7">
                  <c:v>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F13-4E93-993C-49C480E83EF4}"/>
            </c:ext>
          </c:extLst>
        </c:ser>
        <c:ser>
          <c:idx val="10"/>
          <c:order val="10"/>
          <c:tx>
            <c:strRef>
              <c:f>'Scoala de maistrii'!$M$3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maistrii'!$M$5,'Scoala de maistrii'!$M$12,'Scoala de maistrii'!$M$19,'Scoala de maistrii'!$M$26,'Scoala de maistrii'!$M$33,'Scoala de maistrii'!$M$41,'Scoala de maistrii'!$M$44,'Scoala de maistrii'!$M$50)</c:f>
              <c:numCache>
                <c:formatCode>0</c:formatCode>
                <c:ptCount val="8"/>
                <c:pt idx="0">
                  <c:v>560</c:v>
                </c:pt>
                <c:pt idx="1">
                  <c:v>232</c:v>
                </c:pt>
                <c:pt idx="2">
                  <c:v>520</c:v>
                </c:pt>
                <c:pt idx="3">
                  <c:v>1768</c:v>
                </c:pt>
                <c:pt idx="4">
                  <c:v>718</c:v>
                </c:pt>
                <c:pt idx="5">
                  <c:v>412</c:v>
                </c:pt>
                <c:pt idx="6">
                  <c:v>1402</c:v>
                </c:pt>
                <c:pt idx="7">
                  <c:v>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F13-4E93-993C-49C480E83EF4}"/>
            </c:ext>
          </c:extLst>
        </c:ser>
        <c:ser>
          <c:idx val="11"/>
          <c:order val="11"/>
          <c:tx>
            <c:strRef>
              <c:f>'Scoala de maistrii'!$N$3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maistrii'!$N$5,'Scoala de maistrii'!$N$12,'Scoala de maistrii'!$N$19,'Scoala de maistrii'!$N$26,'Scoala de maistrii'!$N$33,'Scoala de maistrii'!$N$41,'Scoala de maistrii'!$N$44,'Scoala de maistrii'!$N$50)</c:f>
              <c:numCache>
                <c:formatCode>General</c:formatCode>
                <c:ptCount val="8"/>
                <c:pt idx="0">
                  <c:v>517</c:v>
                </c:pt>
                <c:pt idx="1">
                  <c:v>185</c:v>
                </c:pt>
                <c:pt idx="2">
                  <c:v>429</c:v>
                </c:pt>
                <c:pt idx="3">
                  <c:v>1506</c:v>
                </c:pt>
                <c:pt idx="4">
                  <c:v>680</c:v>
                </c:pt>
                <c:pt idx="5">
                  <c:v>366</c:v>
                </c:pt>
                <c:pt idx="6">
                  <c:v>1222</c:v>
                </c:pt>
                <c:pt idx="7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13-4E93-993C-49C480E83EF4}"/>
            </c:ext>
          </c:extLst>
        </c:ser>
        <c:ser>
          <c:idx val="12"/>
          <c:order val="12"/>
          <c:tx>
            <c:strRef>
              <c:f>'Scoala de maistrii'!$O$3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('Scoala de maistrii'!$B$5,'Scoala de maistrii'!$B$12,'Scoala de maistrii'!$B$19,'Scoala de maistrii'!$B$26,'Scoala de maistrii'!$B$33,'Scoala de maistrii'!$B$41,'Scoala de maistrii'!$B$44,'Scoala de maistrii'!$B$50)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('Scoala de maistrii'!$O$5,'Scoala de maistrii'!$O$12,'Scoala de maistrii'!$O$19,'Scoala de maistrii'!$O$26,'Scoala de maistrii'!$O$33,'Scoala de maistrii'!$O$41,'Scoala de maistrii'!$O$44,'Scoala de maistrii'!$O$50)</c:f>
              <c:numCache>
                <c:formatCode>General</c:formatCode>
                <c:ptCount val="8"/>
                <c:pt idx="0">
                  <c:v>437</c:v>
                </c:pt>
                <c:pt idx="1">
                  <c:v>280</c:v>
                </c:pt>
                <c:pt idx="2">
                  <c:v>402</c:v>
                </c:pt>
                <c:pt idx="3">
                  <c:v>1214</c:v>
                </c:pt>
                <c:pt idx="4">
                  <c:v>569</c:v>
                </c:pt>
                <c:pt idx="5">
                  <c:v>339</c:v>
                </c:pt>
                <c:pt idx="6">
                  <c:v>1136</c:v>
                </c:pt>
                <c:pt idx="7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13-4E93-993C-49C480E83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265792"/>
        <c:axId val="169267584"/>
      </c:barChart>
      <c:catAx>
        <c:axId val="169265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69267584"/>
        <c:crosses val="autoZero"/>
        <c:auto val="1"/>
        <c:lblAlgn val="ctr"/>
        <c:lblOffset val="100"/>
        <c:noMultiLvlLbl val="0"/>
      </c:catAx>
      <c:valAx>
        <c:axId val="169267584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69265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0513252462348"/>
          <c:y val="9.111316875334706E-2"/>
          <c:w val="7.0553988774325851E-2"/>
          <c:h val="0.8413006681914908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postliceal'!$C$20:$C$25</c:f>
              <c:numCache>
                <c:formatCode>General</c:formatCode>
                <c:ptCount val="6"/>
                <c:pt idx="0">
                  <c:v>955</c:v>
                </c:pt>
                <c:pt idx="1">
                  <c:v>247</c:v>
                </c:pt>
                <c:pt idx="2">
                  <c:v>2369</c:v>
                </c:pt>
                <c:pt idx="3">
                  <c:v>904</c:v>
                </c:pt>
                <c:pt idx="4">
                  <c:v>920</c:v>
                </c:pt>
                <c:pt idx="5">
                  <c:v>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A3-492D-9483-91503BD938D5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postliceal'!$D$20:$D$25</c:f>
              <c:numCache>
                <c:formatCode>General</c:formatCode>
                <c:ptCount val="6"/>
                <c:pt idx="0">
                  <c:v>889</c:v>
                </c:pt>
                <c:pt idx="1">
                  <c:v>207</c:v>
                </c:pt>
                <c:pt idx="2">
                  <c:v>2406</c:v>
                </c:pt>
                <c:pt idx="3">
                  <c:v>861</c:v>
                </c:pt>
                <c:pt idx="4">
                  <c:v>895</c:v>
                </c:pt>
                <c:pt idx="5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3-492D-9483-91503BD938D5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postliceal'!$E$20:$E$25</c:f>
              <c:numCache>
                <c:formatCode>General</c:formatCode>
                <c:ptCount val="6"/>
                <c:pt idx="0">
                  <c:v>1000</c:v>
                </c:pt>
                <c:pt idx="1">
                  <c:v>273</c:v>
                </c:pt>
                <c:pt idx="2">
                  <c:v>3144</c:v>
                </c:pt>
                <c:pt idx="3">
                  <c:v>956</c:v>
                </c:pt>
                <c:pt idx="4">
                  <c:v>958</c:v>
                </c:pt>
                <c:pt idx="5">
                  <c:v>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A3-492D-9483-91503BD938D5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postliceal'!$F$20:$F$25</c:f>
              <c:numCache>
                <c:formatCode>General</c:formatCode>
                <c:ptCount val="6"/>
                <c:pt idx="0">
                  <c:v>1144</c:v>
                </c:pt>
                <c:pt idx="1">
                  <c:v>357</c:v>
                </c:pt>
                <c:pt idx="2">
                  <c:v>3580</c:v>
                </c:pt>
                <c:pt idx="3">
                  <c:v>1348</c:v>
                </c:pt>
                <c:pt idx="4">
                  <c:v>1104</c:v>
                </c:pt>
                <c:pt idx="5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A3-492D-9483-91503BD938D5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postliceal'!$G$20:$G$25</c:f>
              <c:numCache>
                <c:formatCode>General</c:formatCode>
                <c:ptCount val="6"/>
                <c:pt idx="0">
                  <c:v>1354</c:v>
                </c:pt>
                <c:pt idx="1">
                  <c:v>391</c:v>
                </c:pt>
                <c:pt idx="2">
                  <c:v>3931</c:v>
                </c:pt>
                <c:pt idx="3">
                  <c:v>1669</c:v>
                </c:pt>
                <c:pt idx="4">
                  <c:v>1377</c:v>
                </c:pt>
                <c:pt idx="5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A3-492D-9483-91503BD938D5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postliceal'!$H$20:$H$25</c:f>
              <c:numCache>
                <c:formatCode>General</c:formatCode>
                <c:ptCount val="6"/>
                <c:pt idx="0">
                  <c:v>1665</c:v>
                </c:pt>
                <c:pt idx="1">
                  <c:v>662</c:v>
                </c:pt>
                <c:pt idx="2">
                  <c:v>4094</c:v>
                </c:pt>
                <c:pt idx="3">
                  <c:v>2188</c:v>
                </c:pt>
                <c:pt idx="4">
                  <c:v>1877</c:v>
                </c:pt>
                <c:pt idx="5">
                  <c:v>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A3-492D-9483-91503BD938D5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postliceal'!$I$20:$I$25</c:f>
              <c:numCache>
                <c:formatCode>General</c:formatCode>
                <c:ptCount val="6"/>
                <c:pt idx="0">
                  <c:v>1786</c:v>
                </c:pt>
                <c:pt idx="1">
                  <c:v>718</c:v>
                </c:pt>
                <c:pt idx="2">
                  <c:v>4479</c:v>
                </c:pt>
                <c:pt idx="3">
                  <c:v>2374</c:v>
                </c:pt>
                <c:pt idx="4">
                  <c:v>2411</c:v>
                </c:pt>
                <c:pt idx="5">
                  <c:v>1290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A3-492D-9483-91503BD938D5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postliceal'!$J$20:$J$25</c:f>
              <c:numCache>
                <c:formatCode>General</c:formatCode>
                <c:ptCount val="6"/>
                <c:pt idx="0">
                  <c:v>2092</c:v>
                </c:pt>
                <c:pt idx="1">
                  <c:v>954</c:v>
                </c:pt>
                <c:pt idx="2">
                  <c:v>5104</c:v>
                </c:pt>
                <c:pt idx="3">
                  <c:v>2506</c:v>
                </c:pt>
                <c:pt idx="4">
                  <c:v>2980</c:v>
                </c:pt>
                <c:pt idx="5">
                  <c:v>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9A3-492D-9483-91503BD938D5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postliceal'!$K$20:$K$25</c:f>
              <c:numCache>
                <c:formatCode>General</c:formatCode>
                <c:ptCount val="6"/>
                <c:pt idx="0">
                  <c:v>2089</c:v>
                </c:pt>
                <c:pt idx="1">
                  <c:v>973</c:v>
                </c:pt>
                <c:pt idx="2">
                  <c:v>5176</c:v>
                </c:pt>
                <c:pt idx="3">
                  <c:v>2516</c:v>
                </c:pt>
                <c:pt idx="4">
                  <c:v>3483</c:v>
                </c:pt>
                <c:pt idx="5">
                  <c:v>1132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9A3-492D-9483-91503BD938D5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postliceal'!$L$20:$L$25</c:f>
              <c:numCache>
                <c:formatCode>General</c:formatCode>
                <c:ptCount val="6"/>
                <c:pt idx="0">
                  <c:v>2237</c:v>
                </c:pt>
                <c:pt idx="1">
                  <c:v>1239</c:v>
                </c:pt>
                <c:pt idx="2">
                  <c:v>4714</c:v>
                </c:pt>
                <c:pt idx="3">
                  <c:v>2361</c:v>
                </c:pt>
                <c:pt idx="4">
                  <c:v>3561</c:v>
                </c:pt>
                <c:pt idx="5">
                  <c:v>1118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9A3-492D-9483-91503BD938D5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postliceal'!$M$20:$M$25</c:f>
              <c:numCache>
                <c:formatCode>General</c:formatCode>
                <c:ptCount val="6"/>
                <c:pt idx="0">
                  <c:v>2175</c:v>
                </c:pt>
                <c:pt idx="1">
                  <c:v>1231</c:v>
                </c:pt>
                <c:pt idx="2">
                  <c:v>4275</c:v>
                </c:pt>
                <c:pt idx="3">
                  <c:v>1908</c:v>
                </c:pt>
                <c:pt idx="4">
                  <c:v>3434</c:v>
                </c:pt>
                <c:pt idx="5">
                  <c:v>1158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9A3-492D-9483-91503BD938D5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postliceal'!$N$20:$N$25</c:f>
              <c:numCache>
                <c:formatCode>General</c:formatCode>
                <c:ptCount val="6"/>
                <c:pt idx="0">
                  <c:v>2299</c:v>
                </c:pt>
                <c:pt idx="1">
                  <c:v>1249</c:v>
                </c:pt>
                <c:pt idx="2">
                  <c:v>3842</c:v>
                </c:pt>
                <c:pt idx="3">
                  <c:v>1667</c:v>
                </c:pt>
                <c:pt idx="4">
                  <c:v>3063</c:v>
                </c:pt>
                <c:pt idx="5">
                  <c:v>1121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9A3-492D-9483-91503BD938D5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postliceal'!$B$20:$B$25</c:f>
              <c:strCache>
                <c:ptCount val="6"/>
                <c:pt idx="0">
                  <c:v>Bacau</c:v>
                </c:pt>
                <c:pt idx="1">
                  <c:v>Botosani</c:v>
                </c:pt>
                <c:pt idx="2">
                  <c:v>Iasi</c:v>
                </c:pt>
                <c:pt idx="3">
                  <c:v>Neamt</c:v>
                </c:pt>
                <c:pt idx="4">
                  <c:v>Suceava</c:v>
                </c:pt>
                <c:pt idx="5">
                  <c:v>Vaslui</c:v>
                </c:pt>
              </c:strCache>
            </c:strRef>
          </c:cat>
          <c:val>
            <c:numRef>
              <c:f>'Invatamant postliceal'!$O$20:$O$25</c:f>
              <c:numCache>
                <c:formatCode>General</c:formatCode>
                <c:ptCount val="6"/>
                <c:pt idx="0">
                  <c:v>2176</c:v>
                </c:pt>
                <c:pt idx="1">
                  <c:v>1202</c:v>
                </c:pt>
                <c:pt idx="2">
                  <c:v>3727</c:v>
                </c:pt>
                <c:pt idx="3">
                  <c:v>1614</c:v>
                </c:pt>
                <c:pt idx="4">
                  <c:v>2728</c:v>
                </c:pt>
                <c:pt idx="5">
                  <c:v>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A3-492D-9483-91503BD93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191616"/>
        <c:axId val="116193152"/>
      </c:barChart>
      <c:catAx>
        <c:axId val="116191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6193152"/>
        <c:crosses val="autoZero"/>
        <c:auto val="1"/>
        <c:lblAlgn val="ctr"/>
        <c:lblOffset val="100"/>
        <c:noMultiLvlLbl val="0"/>
      </c:catAx>
      <c:valAx>
        <c:axId val="116193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1916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postliceal'!$C$27:$C$32</c:f>
              <c:numCache>
                <c:formatCode>General</c:formatCode>
                <c:ptCount val="6"/>
                <c:pt idx="0">
                  <c:v>927</c:v>
                </c:pt>
                <c:pt idx="1">
                  <c:v>1009</c:v>
                </c:pt>
                <c:pt idx="2">
                  <c:v>1105</c:v>
                </c:pt>
                <c:pt idx="3">
                  <c:v>808</c:v>
                </c:pt>
                <c:pt idx="4">
                  <c:v>410</c:v>
                </c:pt>
                <c:pt idx="5">
                  <c:v>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FF-4785-A387-A8456CE96CB6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postliceal'!$D$27:$D$32</c:f>
              <c:numCache>
                <c:formatCode>General</c:formatCode>
                <c:ptCount val="6"/>
                <c:pt idx="0">
                  <c:v>562</c:v>
                </c:pt>
                <c:pt idx="1">
                  <c:v>991</c:v>
                </c:pt>
                <c:pt idx="2">
                  <c:v>1084</c:v>
                </c:pt>
                <c:pt idx="3">
                  <c:v>826</c:v>
                </c:pt>
                <c:pt idx="4">
                  <c:v>427</c:v>
                </c:pt>
                <c:pt idx="5">
                  <c:v>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FF-4785-A387-A8456CE96CB6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postliceal'!$E$27:$E$32</c:f>
              <c:numCache>
                <c:formatCode>General</c:formatCode>
                <c:ptCount val="6"/>
                <c:pt idx="0">
                  <c:v>865</c:v>
                </c:pt>
                <c:pt idx="1">
                  <c:v>986</c:v>
                </c:pt>
                <c:pt idx="2">
                  <c:v>1404</c:v>
                </c:pt>
                <c:pt idx="3">
                  <c:v>1029</c:v>
                </c:pt>
                <c:pt idx="4">
                  <c:v>686</c:v>
                </c:pt>
                <c:pt idx="5">
                  <c:v>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FF-4785-A387-A8456CE96CB6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postliceal'!$F$27:$F$32</c:f>
              <c:numCache>
                <c:formatCode>General</c:formatCode>
                <c:ptCount val="6"/>
                <c:pt idx="0">
                  <c:v>1113</c:v>
                </c:pt>
                <c:pt idx="1">
                  <c:v>1026</c:v>
                </c:pt>
                <c:pt idx="2">
                  <c:v>1572</c:v>
                </c:pt>
                <c:pt idx="3">
                  <c:v>1330</c:v>
                </c:pt>
                <c:pt idx="4">
                  <c:v>707</c:v>
                </c:pt>
                <c:pt idx="5">
                  <c:v>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FF-4785-A387-A8456CE96CB6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postliceal'!$G$27:$G$32</c:f>
              <c:numCache>
                <c:formatCode>General</c:formatCode>
                <c:ptCount val="6"/>
                <c:pt idx="0">
                  <c:v>1295</c:v>
                </c:pt>
                <c:pt idx="1">
                  <c:v>1165</c:v>
                </c:pt>
                <c:pt idx="2">
                  <c:v>1748</c:v>
                </c:pt>
                <c:pt idx="3">
                  <c:v>1473</c:v>
                </c:pt>
                <c:pt idx="4">
                  <c:v>654</c:v>
                </c:pt>
                <c:pt idx="5">
                  <c:v>1714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FF-4785-A387-A8456CE96CB6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postliceal'!$H$27:$H$32</c:f>
              <c:numCache>
                <c:formatCode>General</c:formatCode>
                <c:ptCount val="6"/>
                <c:pt idx="0">
                  <c:v>1356</c:v>
                </c:pt>
                <c:pt idx="1">
                  <c:v>1355</c:v>
                </c:pt>
                <c:pt idx="2">
                  <c:v>2078</c:v>
                </c:pt>
                <c:pt idx="3">
                  <c:v>1502</c:v>
                </c:pt>
                <c:pt idx="4">
                  <c:v>893</c:v>
                </c:pt>
                <c:pt idx="5">
                  <c:v>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FF-4785-A387-A8456CE96CB6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postliceal'!$I$27:$I$32</c:f>
              <c:numCache>
                <c:formatCode>General</c:formatCode>
                <c:ptCount val="6"/>
                <c:pt idx="0">
                  <c:v>1586</c:v>
                </c:pt>
                <c:pt idx="1">
                  <c:v>1796</c:v>
                </c:pt>
                <c:pt idx="2">
                  <c:v>2665</c:v>
                </c:pt>
                <c:pt idx="3">
                  <c:v>1747</c:v>
                </c:pt>
                <c:pt idx="4">
                  <c:v>982</c:v>
                </c:pt>
                <c:pt idx="5">
                  <c:v>2276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FF-4785-A387-A8456CE96CB6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postliceal'!$J$27:$J$32</c:f>
              <c:numCache>
                <c:formatCode>General</c:formatCode>
                <c:ptCount val="6"/>
                <c:pt idx="0">
                  <c:v>1884</c:v>
                </c:pt>
                <c:pt idx="1">
                  <c:v>1793</c:v>
                </c:pt>
                <c:pt idx="2">
                  <c:v>3402</c:v>
                </c:pt>
                <c:pt idx="3">
                  <c:v>2400</c:v>
                </c:pt>
                <c:pt idx="4">
                  <c:v>977</c:v>
                </c:pt>
                <c:pt idx="5">
                  <c:v>2171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FF-4785-A387-A8456CE96CB6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postliceal'!$K$27:$K$32</c:f>
              <c:numCache>
                <c:formatCode>General</c:formatCode>
                <c:ptCount val="6"/>
                <c:pt idx="0">
                  <c:v>2316</c:v>
                </c:pt>
                <c:pt idx="1">
                  <c:v>2066</c:v>
                </c:pt>
                <c:pt idx="2">
                  <c:v>3611</c:v>
                </c:pt>
                <c:pt idx="3">
                  <c:v>2661</c:v>
                </c:pt>
                <c:pt idx="4">
                  <c:v>1020</c:v>
                </c:pt>
                <c:pt idx="5">
                  <c:v>2119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7FF-4785-A387-A8456CE96CB6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postliceal'!$L$27:$L$32</c:f>
              <c:numCache>
                <c:formatCode>General</c:formatCode>
                <c:ptCount val="6"/>
                <c:pt idx="0">
                  <c:v>2495</c:v>
                </c:pt>
                <c:pt idx="1">
                  <c:v>2008</c:v>
                </c:pt>
                <c:pt idx="2">
                  <c:v>4350</c:v>
                </c:pt>
                <c:pt idx="3">
                  <c:v>3026</c:v>
                </c:pt>
                <c:pt idx="4">
                  <c:v>920</c:v>
                </c:pt>
                <c:pt idx="5">
                  <c:v>1843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7FF-4785-A387-A8456CE96CB6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postliceal'!$M$27:$M$32</c:f>
              <c:numCache>
                <c:formatCode>General</c:formatCode>
                <c:ptCount val="6"/>
                <c:pt idx="0">
                  <c:v>2220</c:v>
                </c:pt>
                <c:pt idx="1">
                  <c:v>2173</c:v>
                </c:pt>
                <c:pt idx="2">
                  <c:v>4488</c:v>
                </c:pt>
                <c:pt idx="3">
                  <c:v>3306</c:v>
                </c:pt>
                <c:pt idx="4">
                  <c:v>778</c:v>
                </c:pt>
                <c:pt idx="5">
                  <c:v>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FF-4785-A387-A8456CE96CB6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postliceal'!$N$27:$N$32</c:f>
              <c:numCache>
                <c:formatCode>General</c:formatCode>
                <c:ptCount val="6"/>
                <c:pt idx="0">
                  <c:v>1728</c:v>
                </c:pt>
                <c:pt idx="1">
                  <c:v>1766</c:v>
                </c:pt>
                <c:pt idx="2">
                  <c:v>4592</c:v>
                </c:pt>
                <c:pt idx="3">
                  <c:v>3321</c:v>
                </c:pt>
                <c:pt idx="4">
                  <c:v>585</c:v>
                </c:pt>
                <c:pt idx="5">
                  <c:v>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7FF-4785-A387-A8456CE96CB6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postliceal'!$B$27:$B$32</c:f>
              <c:strCache>
                <c:ptCount val="6"/>
                <c:pt idx="0">
                  <c:v>Braila</c:v>
                </c:pt>
                <c:pt idx="1">
                  <c:v>Buzau</c:v>
                </c:pt>
                <c:pt idx="2">
                  <c:v>Constanta</c:v>
                </c:pt>
                <c:pt idx="3">
                  <c:v>Galati</c:v>
                </c:pt>
                <c:pt idx="4">
                  <c:v>Tulcea</c:v>
                </c:pt>
                <c:pt idx="5">
                  <c:v>Vrancea</c:v>
                </c:pt>
              </c:strCache>
            </c:strRef>
          </c:cat>
          <c:val>
            <c:numRef>
              <c:f>'Invatamant postliceal'!$O$27:$O$32</c:f>
              <c:numCache>
                <c:formatCode>General</c:formatCode>
                <c:ptCount val="6"/>
                <c:pt idx="0">
                  <c:v>1380</c:v>
                </c:pt>
                <c:pt idx="1">
                  <c:v>1591</c:v>
                </c:pt>
                <c:pt idx="2">
                  <c:v>4404</c:v>
                </c:pt>
                <c:pt idx="3">
                  <c:v>3211</c:v>
                </c:pt>
                <c:pt idx="4">
                  <c:v>673</c:v>
                </c:pt>
                <c:pt idx="5">
                  <c:v>1445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7FF-4785-A387-A8456CE96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6400"/>
        <c:axId val="116327936"/>
      </c:barChart>
      <c:catAx>
        <c:axId val="116326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6327936"/>
        <c:crosses val="autoZero"/>
        <c:auto val="1"/>
        <c:lblAlgn val="ctr"/>
        <c:lblOffset val="100"/>
        <c:noMultiLvlLbl val="0"/>
      </c:catAx>
      <c:valAx>
        <c:axId val="116327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326400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</a:t>
            </a:r>
            <a:r>
              <a:rPr lang="en-US" sz="1000" baseline="0"/>
              <a:t> - Sud Muntenia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postliceal'!$C$34:$C$40</c:f>
              <c:numCache>
                <c:formatCode>General</c:formatCode>
                <c:ptCount val="7"/>
                <c:pt idx="0">
                  <c:v>1546</c:v>
                </c:pt>
                <c:pt idx="1">
                  <c:v>158</c:v>
                </c:pt>
                <c:pt idx="2">
                  <c:v>681</c:v>
                </c:pt>
                <c:pt idx="3">
                  <c:v>90</c:v>
                </c:pt>
                <c:pt idx="4">
                  <c:v>422</c:v>
                </c:pt>
                <c:pt idx="5">
                  <c:v>1897</c:v>
                </c:pt>
                <c:pt idx="6">
                  <c:v>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9-4B2C-8615-77399BB5348C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postliceal'!$D$34:$D$40</c:f>
              <c:numCache>
                <c:formatCode>General</c:formatCode>
                <c:ptCount val="7"/>
                <c:pt idx="0">
                  <c:v>1196</c:v>
                </c:pt>
                <c:pt idx="1">
                  <c:v>136</c:v>
                </c:pt>
                <c:pt idx="2">
                  <c:v>577</c:v>
                </c:pt>
                <c:pt idx="3">
                  <c:v>183</c:v>
                </c:pt>
                <c:pt idx="4">
                  <c:v>356</c:v>
                </c:pt>
                <c:pt idx="5">
                  <c:v>1503</c:v>
                </c:pt>
                <c:pt idx="6">
                  <c:v>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9-4B2C-8615-77399BB5348C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postliceal'!$E$34:$E$40</c:f>
              <c:numCache>
                <c:formatCode>General</c:formatCode>
                <c:ptCount val="7"/>
                <c:pt idx="0">
                  <c:v>1483</c:v>
                </c:pt>
                <c:pt idx="1">
                  <c:v>420</c:v>
                </c:pt>
                <c:pt idx="2">
                  <c:v>845</c:v>
                </c:pt>
                <c:pt idx="3">
                  <c:v>308</c:v>
                </c:pt>
                <c:pt idx="4">
                  <c:v>418</c:v>
                </c:pt>
                <c:pt idx="5">
                  <c:v>1878</c:v>
                </c:pt>
                <c:pt idx="6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C9-4B2C-8615-77399BB5348C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postliceal'!$F$34:$F$40</c:f>
              <c:numCache>
                <c:formatCode>General</c:formatCode>
                <c:ptCount val="7"/>
                <c:pt idx="0">
                  <c:v>1618</c:v>
                </c:pt>
                <c:pt idx="1">
                  <c:v>501</c:v>
                </c:pt>
                <c:pt idx="2">
                  <c:v>900</c:v>
                </c:pt>
                <c:pt idx="3">
                  <c:v>414</c:v>
                </c:pt>
                <c:pt idx="4">
                  <c:v>480</c:v>
                </c:pt>
                <c:pt idx="5">
                  <c:v>2424</c:v>
                </c:pt>
                <c:pt idx="6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C9-4B2C-8615-77399BB5348C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postliceal'!$G$34:$G$40</c:f>
              <c:numCache>
                <c:formatCode>General</c:formatCode>
                <c:ptCount val="7"/>
                <c:pt idx="0">
                  <c:v>1342</c:v>
                </c:pt>
                <c:pt idx="1">
                  <c:v>571</c:v>
                </c:pt>
                <c:pt idx="2">
                  <c:v>873</c:v>
                </c:pt>
                <c:pt idx="3">
                  <c:v>534</c:v>
                </c:pt>
                <c:pt idx="4">
                  <c:v>415</c:v>
                </c:pt>
                <c:pt idx="5">
                  <c:v>2676</c:v>
                </c:pt>
                <c:pt idx="6">
                  <c:v>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C9-4B2C-8615-77399BB5348C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postliceal'!$H$34:$H$40</c:f>
              <c:numCache>
                <c:formatCode>General</c:formatCode>
                <c:ptCount val="7"/>
                <c:pt idx="0">
                  <c:v>1153</c:v>
                </c:pt>
                <c:pt idx="1">
                  <c:v>677</c:v>
                </c:pt>
                <c:pt idx="2">
                  <c:v>936</c:v>
                </c:pt>
                <c:pt idx="3">
                  <c:v>560</c:v>
                </c:pt>
                <c:pt idx="4">
                  <c:v>386</c:v>
                </c:pt>
                <c:pt idx="5">
                  <c:v>3017</c:v>
                </c:pt>
                <c:pt idx="6">
                  <c:v>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C9-4B2C-8615-77399BB5348C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postliceal'!$I$34:$I$40</c:f>
              <c:numCache>
                <c:formatCode>General</c:formatCode>
                <c:ptCount val="7"/>
                <c:pt idx="0">
                  <c:v>1290</c:v>
                </c:pt>
                <c:pt idx="1">
                  <c:v>627</c:v>
                </c:pt>
                <c:pt idx="2">
                  <c:v>1069</c:v>
                </c:pt>
                <c:pt idx="3">
                  <c:v>572</c:v>
                </c:pt>
                <c:pt idx="4">
                  <c:v>604</c:v>
                </c:pt>
                <c:pt idx="5">
                  <c:v>3299</c:v>
                </c:pt>
                <c:pt idx="6">
                  <c:v>1130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C9-4B2C-8615-77399BB5348C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postliceal'!$J$34:$J$40</c:f>
              <c:numCache>
                <c:formatCode>General</c:formatCode>
                <c:ptCount val="7"/>
                <c:pt idx="0">
                  <c:v>1632</c:v>
                </c:pt>
                <c:pt idx="1">
                  <c:v>663</c:v>
                </c:pt>
                <c:pt idx="2">
                  <c:v>1454</c:v>
                </c:pt>
                <c:pt idx="3">
                  <c:v>620</c:v>
                </c:pt>
                <c:pt idx="4">
                  <c:v>702</c:v>
                </c:pt>
                <c:pt idx="5">
                  <c:v>3694</c:v>
                </c:pt>
                <c:pt idx="6">
                  <c:v>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C9-4B2C-8615-77399BB5348C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postliceal'!$K$34:$K$40</c:f>
              <c:numCache>
                <c:formatCode>General</c:formatCode>
                <c:ptCount val="7"/>
                <c:pt idx="0">
                  <c:v>1854</c:v>
                </c:pt>
                <c:pt idx="1">
                  <c:v>618</c:v>
                </c:pt>
                <c:pt idx="2">
                  <c:v>1727</c:v>
                </c:pt>
                <c:pt idx="3">
                  <c:v>582</c:v>
                </c:pt>
                <c:pt idx="4">
                  <c:v>702</c:v>
                </c:pt>
                <c:pt idx="5">
                  <c:v>4208</c:v>
                </c:pt>
                <c:pt idx="6">
                  <c:v>1248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1C9-4B2C-8615-77399BB5348C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postliceal'!$L$34:$L$40</c:f>
              <c:numCache>
                <c:formatCode>General</c:formatCode>
                <c:ptCount val="7"/>
                <c:pt idx="0">
                  <c:v>2542</c:v>
                </c:pt>
                <c:pt idx="1">
                  <c:v>573</c:v>
                </c:pt>
                <c:pt idx="2">
                  <c:v>1812</c:v>
                </c:pt>
                <c:pt idx="3">
                  <c:v>577</c:v>
                </c:pt>
                <c:pt idx="4">
                  <c:v>660</c:v>
                </c:pt>
                <c:pt idx="5">
                  <c:v>4385</c:v>
                </c:pt>
                <c:pt idx="6">
                  <c:v>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1C9-4B2C-8615-77399BB5348C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postliceal'!$M$34:$M$40</c:f>
              <c:numCache>
                <c:formatCode>General</c:formatCode>
                <c:ptCount val="7"/>
                <c:pt idx="0">
                  <c:v>2589</c:v>
                </c:pt>
                <c:pt idx="1">
                  <c:v>479</c:v>
                </c:pt>
                <c:pt idx="2">
                  <c:v>1518</c:v>
                </c:pt>
                <c:pt idx="3">
                  <c:v>572</c:v>
                </c:pt>
                <c:pt idx="4">
                  <c:v>542</c:v>
                </c:pt>
                <c:pt idx="5">
                  <c:v>4030</c:v>
                </c:pt>
                <c:pt idx="6">
                  <c:v>1147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1C9-4B2C-8615-77399BB5348C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postliceal'!$N$34:$N$40</c:f>
              <c:numCache>
                <c:formatCode>General</c:formatCode>
                <c:ptCount val="7"/>
                <c:pt idx="0">
                  <c:v>2651</c:v>
                </c:pt>
                <c:pt idx="1">
                  <c:v>356</c:v>
                </c:pt>
                <c:pt idx="2">
                  <c:v>1441</c:v>
                </c:pt>
                <c:pt idx="3">
                  <c:v>545</c:v>
                </c:pt>
                <c:pt idx="4">
                  <c:v>464</c:v>
                </c:pt>
                <c:pt idx="5">
                  <c:v>3670</c:v>
                </c:pt>
                <c:pt idx="6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1C9-4B2C-8615-77399BB5348C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postliceal'!$B$34:$B$40</c:f>
              <c:strCache>
                <c:ptCount val="7"/>
                <c:pt idx="0">
                  <c:v>Arges</c:v>
                </c:pt>
                <c:pt idx="1">
                  <c:v>Calarasi</c:v>
                </c:pt>
                <c:pt idx="2">
                  <c:v>Dambovita</c:v>
                </c:pt>
                <c:pt idx="3">
                  <c:v>Giurgiu</c:v>
                </c:pt>
                <c:pt idx="4">
                  <c:v>Ialomita</c:v>
                </c:pt>
                <c:pt idx="5">
                  <c:v>Prahova</c:v>
                </c:pt>
                <c:pt idx="6">
                  <c:v>Teleorman</c:v>
                </c:pt>
              </c:strCache>
            </c:strRef>
          </c:cat>
          <c:val>
            <c:numRef>
              <c:f>'Invatamant postliceal'!$O$34:$O$40</c:f>
              <c:numCache>
                <c:formatCode>General</c:formatCode>
                <c:ptCount val="7"/>
                <c:pt idx="0">
                  <c:v>2819</c:v>
                </c:pt>
                <c:pt idx="1">
                  <c:v>349</c:v>
                </c:pt>
                <c:pt idx="2">
                  <c:v>1396</c:v>
                </c:pt>
                <c:pt idx="3">
                  <c:v>485</c:v>
                </c:pt>
                <c:pt idx="4">
                  <c:v>454</c:v>
                </c:pt>
                <c:pt idx="5">
                  <c:v>3548</c:v>
                </c:pt>
                <c:pt idx="6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C9-4B2C-8615-77399BB53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99488"/>
        <c:axId val="116405376"/>
      </c:barChart>
      <c:catAx>
        <c:axId val="116399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6405376"/>
        <c:crosses val="autoZero"/>
        <c:auto val="1"/>
        <c:lblAlgn val="ctr"/>
        <c:lblOffset val="100"/>
        <c:noMultiLvlLbl val="0"/>
      </c:catAx>
      <c:valAx>
        <c:axId val="116405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3994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postliceal'!$C$42:$C$43</c:f>
              <c:numCache>
                <c:formatCode>General</c:formatCode>
                <c:ptCount val="2"/>
                <c:pt idx="0">
                  <c:v>166</c:v>
                </c:pt>
                <c:pt idx="1">
                  <c:v>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8-4708-A0EC-0ABFBCC6CA3A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postliceal'!$D$42:$D$43</c:f>
              <c:numCache>
                <c:formatCode>General</c:formatCode>
                <c:ptCount val="2"/>
                <c:pt idx="0">
                  <c:v>117</c:v>
                </c:pt>
                <c:pt idx="1">
                  <c:v>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08-4708-A0EC-0ABFBCC6CA3A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postliceal'!$E$42:$E$43</c:f>
              <c:numCache>
                <c:formatCode>General</c:formatCode>
                <c:ptCount val="2"/>
                <c:pt idx="0">
                  <c:v>51</c:v>
                </c:pt>
                <c:pt idx="1">
                  <c:v>4785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08-4708-A0EC-0ABFBCC6CA3A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postliceal'!$F$42:$F$43</c:f>
              <c:numCache>
                <c:formatCode>General</c:formatCode>
                <c:ptCount val="2"/>
                <c:pt idx="0">
                  <c:v>115</c:v>
                </c:pt>
                <c:pt idx="1">
                  <c:v>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08-4708-A0EC-0ABFBCC6CA3A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postliceal'!$G$42:$G$43</c:f>
              <c:numCache>
                <c:formatCode>General</c:formatCode>
                <c:ptCount val="2"/>
                <c:pt idx="0">
                  <c:v>221</c:v>
                </c:pt>
                <c:pt idx="1">
                  <c:v>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08-4708-A0EC-0ABFBCC6CA3A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postliceal'!$H$42:$H$43</c:f>
              <c:numCache>
                <c:formatCode>General</c:formatCode>
                <c:ptCount val="2"/>
                <c:pt idx="0">
                  <c:v>158</c:v>
                </c:pt>
                <c:pt idx="1">
                  <c:v>7266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08-4708-A0EC-0ABFBCC6CA3A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postliceal'!$I$42:$I$43</c:f>
              <c:numCache>
                <c:formatCode>General</c:formatCode>
                <c:ptCount val="2"/>
                <c:pt idx="0">
                  <c:v>102</c:v>
                </c:pt>
                <c:pt idx="1">
                  <c:v>8051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08-4708-A0EC-0ABFBCC6CA3A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postliceal'!$J$42:$J$43</c:f>
              <c:numCache>
                <c:formatCode>General</c:formatCode>
                <c:ptCount val="2"/>
                <c:pt idx="0">
                  <c:v>108</c:v>
                </c:pt>
                <c:pt idx="1">
                  <c:v>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08-4708-A0EC-0ABFBCC6CA3A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postliceal'!$K$42:$K$43</c:f>
              <c:numCache>
                <c:formatCode>General</c:formatCode>
                <c:ptCount val="2"/>
                <c:pt idx="0">
                  <c:v>98</c:v>
                </c:pt>
                <c:pt idx="1">
                  <c:v>10288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08-4708-A0EC-0ABFBCC6CA3A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postliceal'!$L$42:$L$43</c:f>
              <c:numCache>
                <c:formatCode>General</c:formatCode>
                <c:ptCount val="2"/>
                <c:pt idx="0">
                  <c:v>148</c:v>
                </c:pt>
                <c:pt idx="1">
                  <c:v>10065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408-4708-A0EC-0ABFBCC6CA3A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postliceal'!$M$42:$M$43</c:f>
              <c:numCache>
                <c:formatCode>General</c:formatCode>
                <c:ptCount val="2"/>
                <c:pt idx="0">
                  <c:v>183</c:v>
                </c:pt>
                <c:pt idx="1">
                  <c:v>8669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408-4708-A0EC-0ABFBCC6CA3A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postliceal'!$N$42:$N$43</c:f>
              <c:numCache>
                <c:formatCode>General</c:formatCode>
                <c:ptCount val="2"/>
                <c:pt idx="0">
                  <c:v>207</c:v>
                </c:pt>
                <c:pt idx="1">
                  <c:v>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408-4708-A0EC-0ABFBCC6CA3A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postliceal'!$B$42:$B$43</c:f>
              <c:strCache>
                <c:ptCount val="2"/>
                <c:pt idx="0">
                  <c:v>Ilfov</c:v>
                </c:pt>
                <c:pt idx="1">
                  <c:v>Municipiul Bucuresti</c:v>
                </c:pt>
              </c:strCache>
            </c:strRef>
          </c:cat>
          <c:val>
            <c:numRef>
              <c:f>'Invatamant postliceal'!$O$42:$O$43</c:f>
              <c:numCache>
                <c:formatCode>General</c:formatCode>
                <c:ptCount val="2"/>
                <c:pt idx="0">
                  <c:v>230</c:v>
                </c:pt>
                <c:pt idx="1">
                  <c:v>9755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08-4708-A0EC-0ABFBCC6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75392"/>
        <c:axId val="116476928"/>
      </c:barChart>
      <c:catAx>
        <c:axId val="11647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6476928"/>
        <c:crosses val="autoZero"/>
        <c:auto val="1"/>
        <c:lblAlgn val="ctr"/>
        <c:lblOffset val="100"/>
        <c:noMultiLvlLbl val="0"/>
      </c:catAx>
      <c:valAx>
        <c:axId val="116476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4753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postliceal'!$C$45:$C$49</c:f>
              <c:numCache>
                <c:formatCode>General</c:formatCode>
                <c:ptCount val="5"/>
                <c:pt idx="0">
                  <c:v>1971</c:v>
                </c:pt>
                <c:pt idx="1">
                  <c:v>825</c:v>
                </c:pt>
                <c:pt idx="2">
                  <c:v>608</c:v>
                </c:pt>
                <c:pt idx="3">
                  <c:v>1272</c:v>
                </c:pt>
                <c:pt idx="4">
                  <c:v>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9-416A-9D12-46F8B5F3926D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postliceal'!$D$45:$D$49</c:f>
              <c:numCache>
                <c:formatCode>General</c:formatCode>
                <c:ptCount val="5"/>
                <c:pt idx="0">
                  <c:v>1725</c:v>
                </c:pt>
                <c:pt idx="1">
                  <c:v>795</c:v>
                </c:pt>
                <c:pt idx="2">
                  <c:v>596</c:v>
                </c:pt>
                <c:pt idx="3">
                  <c:v>1015</c:v>
                </c:pt>
                <c:pt idx="4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C9-416A-9D12-46F8B5F3926D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postliceal'!$E$45:$E$49</c:f>
              <c:numCache>
                <c:formatCode>General</c:formatCode>
                <c:ptCount val="5"/>
                <c:pt idx="0">
                  <c:v>2114</c:v>
                </c:pt>
                <c:pt idx="1">
                  <c:v>965</c:v>
                </c:pt>
                <c:pt idx="2">
                  <c:v>673</c:v>
                </c:pt>
                <c:pt idx="3">
                  <c:v>1379</c:v>
                </c:pt>
                <c:pt idx="4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C9-416A-9D12-46F8B5F3926D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postliceal'!$F$45:$F$49</c:f>
              <c:numCache>
                <c:formatCode>General</c:formatCode>
                <c:ptCount val="5"/>
                <c:pt idx="0">
                  <c:v>2926</c:v>
                </c:pt>
                <c:pt idx="1">
                  <c:v>1347</c:v>
                </c:pt>
                <c:pt idx="2">
                  <c:v>1000</c:v>
                </c:pt>
                <c:pt idx="3">
                  <c:v>1788</c:v>
                </c:pt>
                <c:pt idx="4">
                  <c:v>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C9-416A-9D12-46F8B5F3926D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postliceal'!$G$45:$G$49</c:f>
              <c:numCache>
                <c:formatCode>General</c:formatCode>
                <c:ptCount val="5"/>
                <c:pt idx="0">
                  <c:v>3466</c:v>
                </c:pt>
                <c:pt idx="1">
                  <c:v>1622</c:v>
                </c:pt>
                <c:pt idx="2">
                  <c:v>1395</c:v>
                </c:pt>
                <c:pt idx="3">
                  <c:v>2061</c:v>
                </c:pt>
                <c:pt idx="4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C9-416A-9D12-46F8B5F3926D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postliceal'!$H$45:$H$49</c:f>
              <c:numCache>
                <c:formatCode>General</c:formatCode>
                <c:ptCount val="5"/>
                <c:pt idx="0">
                  <c:v>3802</c:v>
                </c:pt>
                <c:pt idx="1">
                  <c:v>1709</c:v>
                </c:pt>
                <c:pt idx="2">
                  <c:v>1776</c:v>
                </c:pt>
                <c:pt idx="3">
                  <c:v>2534</c:v>
                </c:pt>
                <c:pt idx="4">
                  <c:v>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C9-416A-9D12-46F8B5F3926D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postliceal'!$I$45:$I$49</c:f>
              <c:numCache>
                <c:formatCode>General</c:formatCode>
                <c:ptCount val="5"/>
                <c:pt idx="0">
                  <c:v>4485</c:v>
                </c:pt>
                <c:pt idx="1">
                  <c:v>2118</c:v>
                </c:pt>
                <c:pt idx="2">
                  <c:v>2170</c:v>
                </c:pt>
                <c:pt idx="3">
                  <c:v>3083</c:v>
                </c:pt>
                <c:pt idx="4">
                  <c:v>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C9-416A-9D12-46F8B5F3926D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postliceal'!$J$45:$J$49</c:f>
              <c:numCache>
                <c:formatCode>General</c:formatCode>
                <c:ptCount val="5"/>
                <c:pt idx="0">
                  <c:v>5460</c:v>
                </c:pt>
                <c:pt idx="1">
                  <c:v>2837</c:v>
                </c:pt>
                <c:pt idx="2">
                  <c:v>2570</c:v>
                </c:pt>
                <c:pt idx="3">
                  <c:v>3427</c:v>
                </c:pt>
                <c:pt idx="4">
                  <c:v>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4C9-416A-9D12-46F8B5F3926D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postliceal'!$K$45:$K$49</c:f>
              <c:numCache>
                <c:formatCode>General</c:formatCode>
                <c:ptCount val="5"/>
                <c:pt idx="0">
                  <c:v>6105</c:v>
                </c:pt>
                <c:pt idx="1">
                  <c:v>3752</c:v>
                </c:pt>
                <c:pt idx="2">
                  <c:v>2827</c:v>
                </c:pt>
                <c:pt idx="3">
                  <c:v>3224</c:v>
                </c:pt>
                <c:pt idx="4">
                  <c:v>2256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C9-416A-9D12-46F8B5F3926D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postliceal'!$L$45:$L$49</c:f>
              <c:numCache>
                <c:formatCode>General</c:formatCode>
                <c:ptCount val="5"/>
                <c:pt idx="0">
                  <c:v>6621</c:v>
                </c:pt>
                <c:pt idx="1">
                  <c:v>3795</c:v>
                </c:pt>
                <c:pt idx="2">
                  <c:v>2847</c:v>
                </c:pt>
                <c:pt idx="3">
                  <c:v>3366</c:v>
                </c:pt>
                <c:pt idx="4">
                  <c:v>2360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C9-416A-9D12-46F8B5F3926D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postliceal'!$M$45:$M$49</c:f>
              <c:numCache>
                <c:formatCode>General</c:formatCode>
                <c:ptCount val="5"/>
                <c:pt idx="0">
                  <c:v>6324</c:v>
                </c:pt>
                <c:pt idx="1">
                  <c:v>3569</c:v>
                </c:pt>
                <c:pt idx="2">
                  <c:v>2392</c:v>
                </c:pt>
                <c:pt idx="3">
                  <c:v>3495</c:v>
                </c:pt>
                <c:pt idx="4">
                  <c:v>2255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C9-416A-9D12-46F8B5F3926D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postliceal'!$N$45:$N$49</c:f>
              <c:numCache>
                <c:formatCode>General</c:formatCode>
                <c:ptCount val="5"/>
                <c:pt idx="0">
                  <c:v>5873</c:v>
                </c:pt>
                <c:pt idx="1">
                  <c:v>3100</c:v>
                </c:pt>
                <c:pt idx="2">
                  <c:v>2345</c:v>
                </c:pt>
                <c:pt idx="3">
                  <c:v>3210</c:v>
                </c:pt>
                <c:pt idx="4">
                  <c:v>2232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4C9-416A-9D12-46F8B5F3926D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postliceal'!$B$45:$B$49</c:f>
              <c:strCache>
                <c:ptCount val="5"/>
                <c:pt idx="0">
                  <c:v>Dolj</c:v>
                </c:pt>
                <c:pt idx="1">
                  <c:v>Gorj</c:v>
                </c:pt>
                <c:pt idx="2">
                  <c:v>Mehedinti</c:v>
                </c:pt>
                <c:pt idx="3">
                  <c:v>Olt</c:v>
                </c:pt>
                <c:pt idx="4">
                  <c:v>Valcea</c:v>
                </c:pt>
              </c:strCache>
            </c:strRef>
          </c:cat>
          <c:val>
            <c:numRef>
              <c:f>'Invatamant postliceal'!$O$45:$O$49</c:f>
              <c:numCache>
                <c:formatCode>General</c:formatCode>
                <c:ptCount val="5"/>
                <c:pt idx="0">
                  <c:v>5818</c:v>
                </c:pt>
                <c:pt idx="1">
                  <c:v>2910</c:v>
                </c:pt>
                <c:pt idx="2">
                  <c:v>2342</c:v>
                </c:pt>
                <c:pt idx="3">
                  <c:v>3122</c:v>
                </c:pt>
                <c:pt idx="4">
                  <c:v>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C9-416A-9D12-46F8B5F39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84608"/>
        <c:axId val="116886144"/>
      </c:barChart>
      <c:catAx>
        <c:axId val="116884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6886144"/>
        <c:crosses val="autoZero"/>
        <c:auto val="1"/>
        <c:lblAlgn val="ctr"/>
        <c:lblOffset val="100"/>
        <c:noMultiLvlLbl val="0"/>
      </c:catAx>
      <c:valAx>
        <c:axId val="116886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8846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</a:t>
            </a:r>
            <a:r>
              <a:rPr lang="ro-RO" sz="1000"/>
              <a:t>ţia numărului de elevi înscrişi în învăţământul postliceal </a:t>
            </a:r>
          </a:p>
          <a:p>
            <a:pPr>
              <a:defRPr sz="1000"/>
            </a:pPr>
            <a:r>
              <a:rPr lang="ro-RO" sz="1000"/>
              <a:t>(şcoala postliceală şi şcoala de maiştrii)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postliceal'!$C$51:$C$54</c:f>
              <c:numCache>
                <c:formatCode>General</c:formatCode>
                <c:ptCount val="4"/>
                <c:pt idx="0">
                  <c:v>531</c:v>
                </c:pt>
                <c:pt idx="1">
                  <c:v>322</c:v>
                </c:pt>
                <c:pt idx="2">
                  <c:v>1091</c:v>
                </c:pt>
                <c:pt idx="3">
                  <c:v>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5-45A1-BBAF-61A7C2404454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postliceal'!$D$51:$D$54</c:f>
              <c:numCache>
                <c:formatCode>General</c:formatCode>
                <c:ptCount val="4"/>
                <c:pt idx="0">
                  <c:v>384</c:v>
                </c:pt>
                <c:pt idx="1">
                  <c:v>225</c:v>
                </c:pt>
                <c:pt idx="2">
                  <c:v>876</c:v>
                </c:pt>
                <c:pt idx="3">
                  <c:v>1770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85-45A1-BBAF-61A7C2404454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postliceal'!$E$51:$E$54</c:f>
              <c:numCache>
                <c:formatCode>General</c:formatCode>
                <c:ptCount val="4"/>
                <c:pt idx="0">
                  <c:v>619</c:v>
                </c:pt>
                <c:pt idx="1">
                  <c:v>295</c:v>
                </c:pt>
                <c:pt idx="2">
                  <c:v>1394</c:v>
                </c:pt>
                <c:pt idx="3">
                  <c:v>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85-45A1-BBAF-61A7C2404454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postliceal'!$F$51:$F$54</c:f>
              <c:numCache>
                <c:formatCode>General</c:formatCode>
                <c:ptCount val="4"/>
                <c:pt idx="0">
                  <c:v>792</c:v>
                </c:pt>
                <c:pt idx="1">
                  <c:v>418</c:v>
                </c:pt>
                <c:pt idx="2">
                  <c:v>1838</c:v>
                </c:pt>
                <c:pt idx="3">
                  <c:v>1573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85-45A1-BBAF-61A7C2404454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postliceal'!$G$51:$G$54</c:f>
              <c:numCache>
                <c:formatCode>General</c:formatCode>
                <c:ptCount val="4"/>
                <c:pt idx="0">
                  <c:v>1018</c:v>
                </c:pt>
                <c:pt idx="1">
                  <c:v>480</c:v>
                </c:pt>
                <c:pt idx="2">
                  <c:v>2280</c:v>
                </c:pt>
                <c:pt idx="3">
                  <c:v>1692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85-45A1-BBAF-61A7C2404454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postliceal'!$H$51:$H$54</c:f>
              <c:numCache>
                <c:formatCode>General</c:formatCode>
                <c:ptCount val="4"/>
                <c:pt idx="0">
                  <c:v>981</c:v>
                </c:pt>
                <c:pt idx="1">
                  <c:v>592</c:v>
                </c:pt>
                <c:pt idx="2">
                  <c:v>2843</c:v>
                </c:pt>
                <c:pt idx="3">
                  <c:v>1654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85-45A1-BBAF-61A7C2404454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postliceal'!$I$51:$I$54</c:f>
              <c:numCache>
                <c:formatCode>General</c:formatCode>
                <c:ptCount val="4"/>
                <c:pt idx="0">
                  <c:v>1066</c:v>
                </c:pt>
                <c:pt idx="1">
                  <c:v>649</c:v>
                </c:pt>
                <c:pt idx="2">
                  <c:v>3283</c:v>
                </c:pt>
                <c:pt idx="3">
                  <c:v>2239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85-45A1-BBAF-61A7C2404454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postliceal'!$J$51:$J$54</c:f>
              <c:numCache>
                <c:formatCode>General</c:formatCode>
                <c:ptCount val="4"/>
                <c:pt idx="0">
                  <c:v>1373</c:v>
                </c:pt>
                <c:pt idx="1">
                  <c:v>770</c:v>
                </c:pt>
                <c:pt idx="2">
                  <c:v>3651</c:v>
                </c:pt>
                <c:pt idx="3">
                  <c:v>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85-45A1-BBAF-61A7C2404454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postliceal'!$K$51:$K$54</c:f>
              <c:numCache>
                <c:formatCode>General</c:formatCode>
                <c:ptCount val="4"/>
                <c:pt idx="0">
                  <c:v>1530</c:v>
                </c:pt>
                <c:pt idx="1">
                  <c:v>1081</c:v>
                </c:pt>
                <c:pt idx="2">
                  <c:v>4044</c:v>
                </c:pt>
                <c:pt idx="3">
                  <c:v>3407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85-45A1-BBAF-61A7C2404454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postliceal'!$L$51:$L$54</c:f>
              <c:numCache>
                <c:formatCode>General</c:formatCode>
                <c:ptCount val="4"/>
                <c:pt idx="0">
                  <c:v>1526</c:v>
                </c:pt>
                <c:pt idx="1">
                  <c:v>1416</c:v>
                </c:pt>
                <c:pt idx="2">
                  <c:v>4576</c:v>
                </c:pt>
                <c:pt idx="3">
                  <c:v>3621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85-45A1-BBAF-61A7C2404454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postliceal'!$M$51:$M$54</c:f>
              <c:numCache>
                <c:formatCode>General</c:formatCode>
                <c:ptCount val="4"/>
                <c:pt idx="0">
                  <c:v>1494</c:v>
                </c:pt>
                <c:pt idx="1">
                  <c:v>1588</c:v>
                </c:pt>
                <c:pt idx="2">
                  <c:v>4495</c:v>
                </c:pt>
                <c:pt idx="3">
                  <c:v>3396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985-45A1-BBAF-61A7C2404454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postliceal'!$N$51:$N$54</c:f>
              <c:numCache>
                <c:formatCode>General</c:formatCode>
                <c:ptCount val="4"/>
                <c:pt idx="0">
                  <c:v>1424</c:v>
                </c:pt>
                <c:pt idx="1">
                  <c:v>1504</c:v>
                </c:pt>
                <c:pt idx="2">
                  <c:v>3935</c:v>
                </c:pt>
                <c:pt idx="3">
                  <c:v>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985-45A1-BBAF-61A7C2404454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'Invatamant postliceal'!$B$51:$B$54</c:f>
              <c:strCache>
                <c:ptCount val="4"/>
                <c:pt idx="0">
                  <c:v>Arad</c:v>
                </c:pt>
                <c:pt idx="1">
                  <c:v>Caras-Severin</c:v>
                </c:pt>
                <c:pt idx="2">
                  <c:v>Hunedoara</c:v>
                </c:pt>
                <c:pt idx="3">
                  <c:v>Timis</c:v>
                </c:pt>
              </c:strCache>
            </c:strRef>
          </c:cat>
          <c:val>
            <c:numRef>
              <c:f>'Invatamant postliceal'!$O$51:$O$54</c:f>
              <c:numCache>
                <c:formatCode>General</c:formatCode>
                <c:ptCount val="4"/>
                <c:pt idx="0">
                  <c:v>1455</c:v>
                </c:pt>
                <c:pt idx="1">
                  <c:v>1347</c:v>
                </c:pt>
                <c:pt idx="2">
                  <c:v>3754</c:v>
                </c:pt>
                <c:pt idx="3">
                  <c:v>3066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985-45A1-BBAF-61A7C2404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41184"/>
        <c:axId val="116942720"/>
      </c:barChart>
      <c:catAx>
        <c:axId val="116941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6942720"/>
        <c:crosses val="autoZero"/>
        <c:auto val="1"/>
        <c:lblAlgn val="ctr"/>
        <c:lblOffset val="100"/>
        <c:noMultiLvlLbl val="0"/>
      </c:catAx>
      <c:valAx>
        <c:axId val="116942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941184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Evoluţia numărului de e</a:t>
            </a:r>
            <a:r>
              <a:rPr lang="vi-VN"/>
              <a:t>levi înscrişi în învăţământul postliceal (şcoala postliceală şi şcoala de maiştri) la începutul anului şcolar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'Invatamant postliceal'!$C$3</c:f>
              <c:strCache>
                <c:ptCount val="1"/>
                <c:pt idx="0">
                  <c:v>2005-2006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postliceal'!$C$5,'Invatamant postliceal'!$C$12,'Invatamant postliceal'!$C$19,'Invatamant postliceal'!$C$26,'Invatamant postliceal'!$C$33,'Invatamant postliceal'!$C$41,'Invatamant postliceal'!$C$44,'Invatamant postliceal'!$C$50)</c:f>
              <c:numCache>
                <c:formatCode>General</c:formatCode>
                <c:ptCount val="8"/>
                <c:pt idx="0">
                  <c:v>5269</c:v>
                </c:pt>
                <c:pt idx="1">
                  <c:v>7051</c:v>
                </c:pt>
                <c:pt idx="2">
                  <c:v>5672</c:v>
                </c:pt>
                <c:pt idx="3">
                  <c:v>5142</c:v>
                </c:pt>
                <c:pt idx="4">
                  <c:v>5326</c:v>
                </c:pt>
                <c:pt idx="5">
                  <c:v>6040</c:v>
                </c:pt>
                <c:pt idx="6">
                  <c:v>5347</c:v>
                </c:pt>
                <c:pt idx="7">
                  <c:v>3770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F1-4EF7-B550-7938A5470E03}"/>
            </c:ext>
          </c:extLst>
        </c:ser>
        <c:ser>
          <c:idx val="1"/>
          <c:order val="1"/>
          <c:tx>
            <c:strRef>
              <c:f>'Invatamant postliceal'!$D$3</c:f>
              <c:strCache>
                <c:ptCount val="1"/>
                <c:pt idx="0">
                  <c:v>2006-2007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postliceal'!$D$5,'Invatamant postliceal'!$D$12,'Invatamant postliceal'!$D$19,'Invatamant postliceal'!$D$26,'Invatamant postliceal'!$D$33,'Invatamant postliceal'!$D$41,'Invatamant postliceal'!$D$44,'Invatamant postliceal'!$D$50)</c:f>
              <c:numCache>
                <c:formatCode>General</c:formatCode>
                <c:ptCount val="8"/>
                <c:pt idx="0">
                  <c:v>4720</c:v>
                </c:pt>
                <c:pt idx="1">
                  <c:v>5828</c:v>
                </c:pt>
                <c:pt idx="2">
                  <c:v>5489</c:v>
                </c:pt>
                <c:pt idx="3">
                  <c:v>4653</c:v>
                </c:pt>
                <c:pt idx="4">
                  <c:v>4429</c:v>
                </c:pt>
                <c:pt idx="5">
                  <c:v>4663</c:v>
                </c:pt>
                <c:pt idx="6">
                  <c:v>4660</c:v>
                </c:pt>
                <c:pt idx="7">
                  <c:v>3255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F1-4EF7-B550-7938A5470E03}"/>
            </c:ext>
          </c:extLst>
        </c:ser>
        <c:ser>
          <c:idx val="2"/>
          <c:order val="2"/>
          <c:tx>
            <c:strRef>
              <c:f>'Invatamant postliceal'!$E$3</c:f>
              <c:strCache>
                <c:ptCount val="1"/>
                <c:pt idx="0">
                  <c:v>2007-2008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postliceal'!$E$5,'Invatamant postliceal'!$E$12,'Invatamant postliceal'!$E$19,'Invatamant postliceal'!$E$26,'Invatamant postliceal'!$E$33,'Invatamant postliceal'!$E$41,'Invatamant postliceal'!$E$44,'Invatamant postliceal'!$E$50)</c:f>
              <c:numCache>
                <c:formatCode>General</c:formatCode>
                <c:ptCount val="8"/>
                <c:pt idx="0">
                  <c:v>5682</c:v>
                </c:pt>
                <c:pt idx="1">
                  <c:v>6884</c:v>
                </c:pt>
                <c:pt idx="2">
                  <c:v>6706</c:v>
                </c:pt>
                <c:pt idx="3">
                  <c:v>5905</c:v>
                </c:pt>
                <c:pt idx="4">
                  <c:v>5910</c:v>
                </c:pt>
                <c:pt idx="5">
                  <c:v>4836</c:v>
                </c:pt>
                <c:pt idx="6">
                  <c:v>5696</c:v>
                </c:pt>
                <c:pt idx="7">
                  <c:v>3909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F1-4EF7-B550-7938A5470E03}"/>
            </c:ext>
          </c:extLst>
        </c:ser>
        <c:ser>
          <c:idx val="3"/>
          <c:order val="3"/>
          <c:tx>
            <c:strRef>
              <c:f>'Invatamant postliceal'!$F$3</c:f>
              <c:strCache>
                <c:ptCount val="1"/>
                <c:pt idx="0">
                  <c:v>2008-2009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postliceal'!$F$5,'Invatamant postliceal'!$F$12,'Invatamant postliceal'!$F$19,'Invatamant postliceal'!$F$26,'Invatamant postliceal'!$F$33,'Invatamant postliceal'!$F$41,'Invatamant postliceal'!$F$44,'Invatamant postliceal'!$F$50)</c:f>
              <c:numCache>
                <c:formatCode>General</c:formatCode>
                <c:ptCount val="8"/>
                <c:pt idx="0">
                  <c:v>7471</c:v>
                </c:pt>
                <c:pt idx="1">
                  <c:v>8088</c:v>
                </c:pt>
                <c:pt idx="2">
                  <c:v>8120</c:v>
                </c:pt>
                <c:pt idx="3">
                  <c:v>6973</c:v>
                </c:pt>
                <c:pt idx="4">
                  <c:v>6952</c:v>
                </c:pt>
                <c:pt idx="5">
                  <c:v>5069</c:v>
                </c:pt>
                <c:pt idx="6">
                  <c:v>7795</c:v>
                </c:pt>
                <c:pt idx="7">
                  <c:v>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F1-4EF7-B550-7938A5470E03}"/>
            </c:ext>
          </c:extLst>
        </c:ser>
        <c:ser>
          <c:idx val="4"/>
          <c:order val="4"/>
          <c:tx>
            <c:strRef>
              <c:f>'Invatamant postliceal'!$G$3</c:f>
              <c:strCache>
                <c:ptCount val="1"/>
                <c:pt idx="0">
                  <c:v>2009-2010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postliceal'!$G$5,'Invatamant postliceal'!$G$12,'Invatamant postliceal'!$G$19,'Invatamant postliceal'!$G$26,'Invatamant postliceal'!$G$33,'Invatamant postliceal'!$G$41,'Invatamant postliceal'!$G$44,'Invatamant postliceal'!$G$50)</c:f>
              <c:numCache>
                <c:formatCode>General</c:formatCode>
                <c:ptCount val="8"/>
                <c:pt idx="0">
                  <c:v>8954</c:v>
                </c:pt>
                <c:pt idx="1">
                  <c:v>8579</c:v>
                </c:pt>
                <c:pt idx="2">
                  <c:v>9373</c:v>
                </c:pt>
                <c:pt idx="3">
                  <c:v>8049</c:v>
                </c:pt>
                <c:pt idx="4">
                  <c:v>7177</c:v>
                </c:pt>
                <c:pt idx="5">
                  <c:v>5729</c:v>
                </c:pt>
                <c:pt idx="6">
                  <c:v>9244</c:v>
                </c:pt>
                <c:pt idx="7">
                  <c:v>5470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F1-4EF7-B550-7938A5470E03}"/>
            </c:ext>
          </c:extLst>
        </c:ser>
        <c:ser>
          <c:idx val="5"/>
          <c:order val="5"/>
          <c:tx>
            <c:strRef>
              <c:f>'Invatamant postliceal'!$H$3</c:f>
              <c:strCache>
                <c:ptCount val="1"/>
                <c:pt idx="0">
                  <c:v>2010-2011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postliceal'!$H$5,'Invatamant postliceal'!$H$12,'Invatamant postliceal'!$H$19,'Invatamant postliceal'!$H$26,'Invatamant postliceal'!$H$33,'Invatamant postliceal'!$H$41,'Invatamant postliceal'!$H$44,'Invatamant postliceal'!$H$50)</c:f>
              <c:numCache>
                <c:formatCode>General</c:formatCode>
                <c:ptCount val="8"/>
                <c:pt idx="0">
                  <c:v>9405</c:v>
                </c:pt>
                <c:pt idx="1">
                  <c:v>8728</c:v>
                </c:pt>
                <c:pt idx="2">
                  <c:v>11091</c:v>
                </c:pt>
                <c:pt idx="3">
                  <c:v>9126</c:v>
                </c:pt>
                <c:pt idx="4">
                  <c:v>7610</c:v>
                </c:pt>
                <c:pt idx="5">
                  <c:v>7424</c:v>
                </c:pt>
                <c:pt idx="6">
                  <c:v>10513</c:v>
                </c:pt>
                <c:pt idx="7">
                  <c:v>6070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F1-4EF7-B550-7938A5470E03}"/>
            </c:ext>
          </c:extLst>
        </c:ser>
        <c:ser>
          <c:idx val="6"/>
          <c:order val="6"/>
          <c:tx>
            <c:strRef>
              <c:f>'Invatamant postliceal'!$I$3</c:f>
              <c:strCache>
                <c:ptCount val="1"/>
                <c:pt idx="0">
                  <c:v>2011-2012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postliceal'!$I$5,'Invatamant postliceal'!$I$12,'Invatamant postliceal'!$I$19,'Invatamant postliceal'!$I$26,'Invatamant postliceal'!$I$33,'Invatamant postliceal'!$I$41,'Invatamant postliceal'!$I$44,'Invatamant postliceal'!$I$50)</c:f>
              <c:numCache>
                <c:formatCode>General</c:formatCode>
                <c:ptCount val="8"/>
                <c:pt idx="0">
                  <c:v>10122</c:v>
                </c:pt>
                <c:pt idx="1">
                  <c:v>8788</c:v>
                </c:pt>
                <c:pt idx="2">
                  <c:v>13058</c:v>
                </c:pt>
                <c:pt idx="3">
                  <c:v>11052</c:v>
                </c:pt>
                <c:pt idx="4">
                  <c:v>8591</c:v>
                </c:pt>
                <c:pt idx="5">
                  <c:v>8153</c:v>
                </c:pt>
                <c:pt idx="6">
                  <c:v>12465</c:v>
                </c:pt>
                <c:pt idx="7">
                  <c:v>7237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F1-4EF7-B550-7938A5470E03}"/>
            </c:ext>
          </c:extLst>
        </c:ser>
        <c:ser>
          <c:idx val="7"/>
          <c:order val="7"/>
          <c:tx>
            <c:strRef>
              <c:f>'Invatamant postliceal'!$J$3</c:f>
              <c:strCache>
                <c:ptCount val="1"/>
                <c:pt idx="0">
                  <c:v>2012-2013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postliceal'!$J$5,'Invatamant postliceal'!$J$12,'Invatamant postliceal'!$J$19,'Invatamant postliceal'!$J$26,'Invatamant postliceal'!$J$33,'Invatamant postliceal'!$J$41,'Invatamant postliceal'!$J$44,'Invatamant postliceal'!$J$50)</c:f>
              <c:numCache>
                <c:formatCode>General</c:formatCode>
                <c:ptCount val="8"/>
                <c:pt idx="0">
                  <c:v>11717</c:v>
                </c:pt>
                <c:pt idx="1">
                  <c:v>9951</c:v>
                </c:pt>
                <c:pt idx="2">
                  <c:v>14887</c:v>
                </c:pt>
                <c:pt idx="3">
                  <c:v>12627</c:v>
                </c:pt>
                <c:pt idx="4">
                  <c:v>9989</c:v>
                </c:pt>
                <c:pt idx="5">
                  <c:v>9926</c:v>
                </c:pt>
                <c:pt idx="6">
                  <c:v>14936</c:v>
                </c:pt>
                <c:pt idx="7">
                  <c:v>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BF1-4EF7-B550-7938A5470E03}"/>
            </c:ext>
          </c:extLst>
        </c:ser>
        <c:ser>
          <c:idx val="8"/>
          <c:order val="8"/>
          <c:tx>
            <c:strRef>
              <c:f>'Invatamant postliceal'!$K$3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postliceal'!$K$5,'Invatamant postliceal'!$K$12,'Invatamant postliceal'!$K$19,'Invatamant postliceal'!$K$26,'Invatamant postliceal'!$K$33,'Invatamant postliceal'!$K$41,'Invatamant postliceal'!$K$44,'Invatamant postliceal'!$K$50)</c:f>
              <c:numCache>
                <c:formatCode>General</c:formatCode>
                <c:ptCount val="8"/>
                <c:pt idx="0">
                  <c:v>13470</c:v>
                </c:pt>
                <c:pt idx="1">
                  <c:v>10494</c:v>
                </c:pt>
                <c:pt idx="2">
                  <c:v>15369</c:v>
                </c:pt>
                <c:pt idx="3">
                  <c:v>13793</c:v>
                </c:pt>
                <c:pt idx="4">
                  <c:v>10939</c:v>
                </c:pt>
                <c:pt idx="5">
                  <c:v>10386</c:v>
                </c:pt>
                <c:pt idx="6">
                  <c:v>18164</c:v>
                </c:pt>
                <c:pt idx="7">
                  <c:v>10062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F1-4EF7-B550-7938A5470E03}"/>
            </c:ext>
          </c:extLst>
        </c:ser>
        <c:ser>
          <c:idx val="9"/>
          <c:order val="9"/>
          <c:tx>
            <c:strRef>
              <c:f>'Invatamant postliceal'!$L$3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postliceal'!$L$5,'Invatamant postliceal'!$L$12,'Invatamant postliceal'!$L$19,'Invatamant postliceal'!$L$26,'Invatamant postliceal'!$L$33,'Invatamant postliceal'!$L$41,'Invatamant postliceal'!$L$44,'Invatamant postliceal'!$L$50)</c:f>
              <c:numCache>
                <c:formatCode>General</c:formatCode>
                <c:ptCount val="8"/>
                <c:pt idx="0">
                  <c:v>13594</c:v>
                </c:pt>
                <c:pt idx="1">
                  <c:v>9992</c:v>
                </c:pt>
                <c:pt idx="2">
                  <c:v>15230</c:v>
                </c:pt>
                <c:pt idx="3">
                  <c:v>14642</c:v>
                </c:pt>
                <c:pt idx="4">
                  <c:v>11758</c:v>
                </c:pt>
                <c:pt idx="5">
                  <c:v>10213</c:v>
                </c:pt>
                <c:pt idx="6">
                  <c:v>18989</c:v>
                </c:pt>
                <c:pt idx="7">
                  <c:v>11139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BF1-4EF7-B550-7938A5470E03}"/>
            </c:ext>
          </c:extLst>
        </c:ser>
        <c:ser>
          <c:idx val="10"/>
          <c:order val="10"/>
          <c:tx>
            <c:strRef>
              <c:f>'Invatamant postliceal'!$M$3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postliceal'!$M$5,'Invatamant postliceal'!$M$12,'Invatamant postliceal'!$M$19,'Invatamant postliceal'!$M$26,'Invatamant postliceal'!$M$33,'Invatamant postliceal'!$M$41,'Invatamant postliceal'!$M$44,'Invatamant postliceal'!$M$50)</c:f>
              <c:numCache>
                <c:formatCode>General</c:formatCode>
                <c:ptCount val="8"/>
                <c:pt idx="0">
                  <c:v>12678</c:v>
                </c:pt>
                <c:pt idx="1">
                  <c:v>9320</c:v>
                </c:pt>
                <c:pt idx="2">
                  <c:v>14181</c:v>
                </c:pt>
                <c:pt idx="3">
                  <c:v>14560</c:v>
                </c:pt>
                <c:pt idx="4">
                  <c:v>10877</c:v>
                </c:pt>
                <c:pt idx="5">
                  <c:v>8852</c:v>
                </c:pt>
                <c:pt idx="6">
                  <c:v>18035</c:v>
                </c:pt>
                <c:pt idx="7">
                  <c:v>10973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BF1-4EF7-B550-7938A5470E03}"/>
            </c:ext>
          </c:extLst>
        </c:ser>
        <c:ser>
          <c:idx val="11"/>
          <c:order val="11"/>
          <c:tx>
            <c:strRef>
              <c:f>'Invatamant postliceal'!$N$3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postliceal'!$N$5,'Invatamant postliceal'!$N$12,'Invatamant postliceal'!$N$19,'Invatamant postliceal'!$N$26,'Invatamant postliceal'!$N$33,'Invatamant postliceal'!$N$41,'Invatamant postliceal'!$N$44,'Invatamant postliceal'!$N$50)</c:f>
              <c:numCache>
                <c:formatCode>General</c:formatCode>
                <c:ptCount val="8"/>
                <c:pt idx="0">
                  <c:v>11832</c:v>
                </c:pt>
                <c:pt idx="1">
                  <c:v>8656</c:v>
                </c:pt>
                <c:pt idx="2">
                  <c:v>13241</c:v>
                </c:pt>
                <c:pt idx="3">
                  <c:v>13468</c:v>
                </c:pt>
                <c:pt idx="4">
                  <c:v>10243</c:v>
                </c:pt>
                <c:pt idx="5">
                  <c:v>9618</c:v>
                </c:pt>
                <c:pt idx="6">
                  <c:v>16760</c:v>
                </c:pt>
                <c:pt idx="7">
                  <c:v>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BF1-4EF7-B550-7938A5470E03}"/>
            </c:ext>
          </c:extLst>
        </c:ser>
        <c:ser>
          <c:idx val="12"/>
          <c:order val="12"/>
          <c:tx>
            <c:strRef>
              <c:f>'Invatamant postliceal'!$O$3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('Invatamant postliceal'!$B$5,'Invatamant postliceal'!$B$12,'Invatamant postliceal'!$B$19,'Invatamant postliceal'!$B$26,'Invatamant postliceal'!$B$33,'Invatamant postliceal'!$B$41,'Invatamant postliceal'!$B$44,'Invatamant postliceal'!$B$50)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('Invatamant postliceal'!$O$5,'Invatamant postliceal'!$O$12,'Invatamant postliceal'!$O$19,'Invatamant postliceal'!$O$26,'Invatamant postliceal'!$O$33,'Invatamant postliceal'!$O$41,'Invatamant postliceal'!$O$44,'Invatamant postliceal'!$O$50)</c:f>
              <c:numCache>
                <c:formatCode>General</c:formatCode>
                <c:ptCount val="8"/>
                <c:pt idx="0">
                  <c:v>11914</c:v>
                </c:pt>
                <c:pt idx="1">
                  <c:v>8497</c:v>
                </c:pt>
                <c:pt idx="2">
                  <c:v>12544</c:v>
                </c:pt>
                <c:pt idx="3">
                  <c:v>12704</c:v>
                </c:pt>
                <c:pt idx="4">
                  <c:v>10206</c:v>
                </c:pt>
                <c:pt idx="5">
                  <c:v>9985</c:v>
                </c:pt>
                <c:pt idx="6">
                  <c:v>16417</c:v>
                </c:pt>
                <c:pt idx="7">
                  <c:v>9622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F1-4EF7-B550-7938A5470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519616"/>
        <c:axId val="177534080"/>
      </c:barChart>
      <c:catAx>
        <c:axId val="177519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77534080"/>
        <c:crosses val="autoZero"/>
        <c:auto val="1"/>
        <c:lblAlgn val="ctr"/>
        <c:lblOffset val="100"/>
        <c:noMultiLvlLbl val="0"/>
      </c:catAx>
      <c:valAx>
        <c:axId val="177534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77519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853727880673053"/>
          <c:y val="0.10805549306336708"/>
          <c:w val="7.3502521356735628E-2"/>
          <c:h val="0.8287268091488564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63295</xdr:colOff>
      <xdr:row>3</xdr:row>
      <xdr:rowOff>133349</xdr:rowOff>
    </xdr:from>
    <xdr:to>
      <xdr:col>28</xdr:col>
      <xdr:colOff>610420</xdr:colOff>
      <xdr:row>25</xdr:row>
      <xdr:rowOff>47625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957211</xdr:colOff>
      <xdr:row>26</xdr:row>
      <xdr:rowOff>150045</xdr:rowOff>
    </xdr:from>
    <xdr:to>
      <xdr:col>27</xdr:col>
      <xdr:colOff>304596</xdr:colOff>
      <xdr:row>48</xdr:row>
      <xdr:rowOff>102420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209550</xdr:colOff>
      <xdr:row>50</xdr:row>
      <xdr:rowOff>104776</xdr:rowOff>
    </xdr:from>
    <xdr:to>
      <xdr:col>26</xdr:col>
      <xdr:colOff>152400</xdr:colOff>
      <xdr:row>71</xdr:row>
      <xdr:rowOff>123825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209549</xdr:colOff>
      <xdr:row>72</xdr:row>
      <xdr:rowOff>19051</xdr:rowOff>
    </xdr:from>
    <xdr:to>
      <xdr:col>26</xdr:col>
      <xdr:colOff>152400</xdr:colOff>
      <xdr:row>93</xdr:row>
      <xdr:rowOff>133350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238125</xdr:colOff>
      <xdr:row>98</xdr:row>
      <xdr:rowOff>95250</xdr:rowOff>
    </xdr:from>
    <xdr:to>
      <xdr:col>26</xdr:col>
      <xdr:colOff>190500</xdr:colOff>
      <xdr:row>121</xdr:row>
      <xdr:rowOff>123825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238125</xdr:colOff>
      <xdr:row>122</xdr:row>
      <xdr:rowOff>85726</xdr:rowOff>
    </xdr:from>
    <xdr:to>
      <xdr:col>23</xdr:col>
      <xdr:colOff>295276</xdr:colOff>
      <xdr:row>142</xdr:row>
      <xdr:rowOff>104776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314325</xdr:colOff>
      <xdr:row>146</xdr:row>
      <xdr:rowOff>95250</xdr:rowOff>
    </xdr:from>
    <xdr:to>
      <xdr:col>26</xdr:col>
      <xdr:colOff>314325</xdr:colOff>
      <xdr:row>167</xdr:row>
      <xdr:rowOff>142875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323850</xdr:colOff>
      <xdr:row>168</xdr:row>
      <xdr:rowOff>38101</xdr:rowOff>
    </xdr:from>
    <xdr:to>
      <xdr:col>26</xdr:col>
      <xdr:colOff>333375</xdr:colOff>
      <xdr:row>189</xdr:row>
      <xdr:rowOff>95250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200026</xdr:colOff>
      <xdr:row>172</xdr:row>
      <xdr:rowOff>142875</xdr:rowOff>
    </xdr:from>
    <xdr:to>
      <xdr:col>14</xdr:col>
      <xdr:colOff>95250</xdr:colOff>
      <xdr:row>193</xdr:row>
      <xdr:rowOff>76200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196</xdr:row>
      <xdr:rowOff>61912</xdr:rowOff>
    </xdr:from>
    <xdr:to>
      <xdr:col>7</xdr:col>
      <xdr:colOff>504825</xdr:colOff>
      <xdr:row>213</xdr:row>
      <xdr:rowOff>52387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D59A1D9-2DDE-494A-A68D-BC884CE906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228600</xdr:colOff>
      <xdr:row>3</xdr:row>
      <xdr:rowOff>35719</xdr:rowOff>
    </xdr:from>
    <xdr:to>
      <xdr:col>25</xdr:col>
      <xdr:colOff>219076</xdr:colOff>
      <xdr:row>26</xdr:row>
      <xdr:rowOff>95250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235743</xdr:colOff>
      <xdr:row>26</xdr:row>
      <xdr:rowOff>142875</xdr:rowOff>
    </xdr:from>
    <xdr:to>
      <xdr:col>25</xdr:col>
      <xdr:colOff>226219</xdr:colOff>
      <xdr:row>48</xdr:row>
      <xdr:rowOff>33338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276225</xdr:colOff>
      <xdr:row>50</xdr:row>
      <xdr:rowOff>95250</xdr:rowOff>
    </xdr:from>
    <xdr:to>
      <xdr:col>25</xdr:col>
      <xdr:colOff>266701</xdr:colOff>
      <xdr:row>71</xdr:row>
      <xdr:rowOff>104774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276225</xdr:colOff>
      <xdr:row>71</xdr:row>
      <xdr:rowOff>152400</xdr:rowOff>
    </xdr:from>
    <xdr:to>
      <xdr:col>25</xdr:col>
      <xdr:colOff>276225</xdr:colOff>
      <xdr:row>92</xdr:row>
      <xdr:rowOff>161924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238125</xdr:colOff>
      <xdr:row>98</xdr:row>
      <xdr:rowOff>142875</xdr:rowOff>
    </xdr:from>
    <xdr:to>
      <xdr:col>25</xdr:col>
      <xdr:colOff>228601</xdr:colOff>
      <xdr:row>121</xdr:row>
      <xdr:rowOff>76200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257175</xdr:colOff>
      <xdr:row>121</xdr:row>
      <xdr:rowOff>142875</xdr:rowOff>
    </xdr:from>
    <xdr:to>
      <xdr:col>24</xdr:col>
      <xdr:colOff>95250</xdr:colOff>
      <xdr:row>142</xdr:row>
      <xdr:rowOff>76199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247650</xdr:colOff>
      <xdr:row>146</xdr:row>
      <xdr:rowOff>85725</xdr:rowOff>
    </xdr:from>
    <xdr:to>
      <xdr:col>25</xdr:col>
      <xdr:colOff>238126</xdr:colOff>
      <xdr:row>167</xdr:row>
      <xdr:rowOff>19049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257175</xdr:colOff>
      <xdr:row>167</xdr:row>
      <xdr:rowOff>76200</xdr:rowOff>
    </xdr:from>
    <xdr:to>
      <xdr:col>25</xdr:col>
      <xdr:colOff>266701</xdr:colOff>
      <xdr:row>187</xdr:row>
      <xdr:rowOff>161924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297655</xdr:colOff>
      <xdr:row>172</xdr:row>
      <xdr:rowOff>71437</xdr:rowOff>
    </xdr:from>
    <xdr:to>
      <xdr:col>13</xdr:col>
      <xdr:colOff>380999</xdr:colOff>
      <xdr:row>193</xdr:row>
      <xdr:rowOff>95249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265339</xdr:colOff>
      <xdr:row>3</xdr:row>
      <xdr:rowOff>40822</xdr:rowOff>
    </xdr:from>
    <xdr:to>
      <xdr:col>25</xdr:col>
      <xdr:colOff>522515</xdr:colOff>
      <xdr:row>21</xdr:row>
      <xdr:rowOff>115661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257175</xdr:colOff>
      <xdr:row>21</xdr:row>
      <xdr:rowOff>172812</xdr:rowOff>
    </xdr:from>
    <xdr:to>
      <xdr:col>25</xdr:col>
      <xdr:colOff>517073</xdr:colOff>
      <xdr:row>40</xdr:row>
      <xdr:rowOff>57830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231775</xdr:colOff>
      <xdr:row>41</xdr:row>
      <xdr:rowOff>39461</xdr:rowOff>
    </xdr:from>
    <xdr:to>
      <xdr:col>25</xdr:col>
      <xdr:colOff>482601</xdr:colOff>
      <xdr:row>59</xdr:row>
      <xdr:rowOff>61232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214992</xdr:colOff>
      <xdr:row>59</xdr:row>
      <xdr:rowOff>92981</xdr:rowOff>
    </xdr:from>
    <xdr:to>
      <xdr:col>25</xdr:col>
      <xdr:colOff>474890</xdr:colOff>
      <xdr:row>78</xdr:row>
      <xdr:rowOff>66674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254000</xdr:colOff>
      <xdr:row>79</xdr:row>
      <xdr:rowOff>113393</xdr:rowOff>
    </xdr:from>
    <xdr:to>
      <xdr:col>25</xdr:col>
      <xdr:colOff>504826</xdr:colOff>
      <xdr:row>99</xdr:row>
      <xdr:rowOff>9524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244476</xdr:colOff>
      <xdr:row>99</xdr:row>
      <xdr:rowOff>61685</xdr:rowOff>
    </xdr:from>
    <xdr:to>
      <xdr:col>25</xdr:col>
      <xdr:colOff>504374</xdr:colOff>
      <xdr:row>117</xdr:row>
      <xdr:rowOff>84364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249009</xdr:colOff>
      <xdr:row>118</xdr:row>
      <xdr:rowOff>136072</xdr:rowOff>
    </xdr:from>
    <xdr:to>
      <xdr:col>25</xdr:col>
      <xdr:colOff>496207</xdr:colOff>
      <xdr:row>137</xdr:row>
      <xdr:rowOff>71666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243116</xdr:colOff>
      <xdr:row>137</xdr:row>
      <xdr:rowOff>126545</xdr:rowOff>
    </xdr:from>
    <xdr:to>
      <xdr:col>25</xdr:col>
      <xdr:colOff>490314</xdr:colOff>
      <xdr:row>155</xdr:row>
      <xdr:rowOff>108858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174625</xdr:colOff>
      <xdr:row>124</xdr:row>
      <xdr:rowOff>58736</xdr:rowOff>
    </xdr:from>
    <xdr:to>
      <xdr:col>14</xdr:col>
      <xdr:colOff>422275</xdr:colOff>
      <xdr:row>147</xdr:row>
      <xdr:rowOff>119063</xdr:rowOff>
    </xdr:to>
    <xdr:graphicFrame macro="">
      <xdr:nvGraphicFramePr>
        <xdr:cNvPr id="11" name="Diagramă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4"/>
  <sheetViews>
    <sheetView topLeftCell="A201" zoomScale="93" zoomScaleNormal="93" workbookViewId="0">
      <selection activeCell="F219" sqref="F219"/>
    </sheetView>
  </sheetViews>
  <sheetFormatPr defaultRowHeight="12.75" x14ac:dyDescent="0.2"/>
  <cols>
    <col min="1" max="1" width="19.42578125" style="1" bestFit="1" customWidth="1"/>
    <col min="2" max="2" width="24.5703125" style="1" bestFit="1" customWidth="1"/>
    <col min="3" max="11" width="8.42578125" style="1" customWidth="1"/>
    <col min="12" max="12" width="8.42578125" style="92" customWidth="1"/>
    <col min="13" max="13" width="8.42578125" style="1" customWidth="1"/>
    <col min="14" max="15" width="8.42578125" style="1" bestFit="1" customWidth="1"/>
    <col min="16" max="16" width="18.28515625" style="1" bestFit="1" customWidth="1"/>
    <col min="17" max="16384" width="9.140625" style="1"/>
  </cols>
  <sheetData>
    <row r="1" spans="1:17" ht="13.5" thickBot="1" x14ac:dyDescent="0.25">
      <c r="A1" s="72" t="s">
        <v>0</v>
      </c>
      <c r="B1" s="72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7" ht="15.75" thickBot="1" x14ac:dyDescent="0.3">
      <c r="A2" s="41" t="s">
        <v>1</v>
      </c>
      <c r="B2" s="39" t="s">
        <v>2</v>
      </c>
      <c r="C2" s="74" t="s">
        <v>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6"/>
      <c r="O2" s="77"/>
    </row>
    <row r="3" spans="1:17" ht="13.5" thickBot="1" x14ac:dyDescent="0.25">
      <c r="A3" s="42"/>
      <c r="B3" s="40"/>
      <c r="C3" s="1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89" t="s">
        <v>13</v>
      </c>
      <c r="M3" s="15" t="s">
        <v>14</v>
      </c>
      <c r="N3" s="45" t="s">
        <v>73</v>
      </c>
      <c r="O3" s="18" t="s">
        <v>74</v>
      </c>
    </row>
    <row r="4" spans="1:17" x14ac:dyDescent="0.2">
      <c r="A4" s="43" t="s">
        <v>15</v>
      </c>
      <c r="B4" s="20" t="s">
        <v>16</v>
      </c>
      <c r="C4" s="21">
        <v>43617</v>
      </c>
      <c r="D4" s="6">
        <v>37697</v>
      </c>
      <c r="E4" s="6">
        <v>45528</v>
      </c>
      <c r="F4" s="6">
        <v>55089</v>
      </c>
      <c r="G4" s="6">
        <v>62575</v>
      </c>
      <c r="H4" s="6">
        <v>69967</v>
      </c>
      <c r="I4" s="6">
        <v>79466</v>
      </c>
      <c r="J4" s="6">
        <v>92854</v>
      </c>
      <c r="K4" s="6">
        <v>102677</v>
      </c>
      <c r="L4" s="90">
        <v>105557</v>
      </c>
      <c r="M4" s="16">
        <v>99476</v>
      </c>
      <c r="N4" s="46">
        <v>93716</v>
      </c>
      <c r="O4" s="25">
        <v>91889</v>
      </c>
      <c r="P4" s="61">
        <f>O4-N4</f>
        <v>-1827</v>
      </c>
      <c r="Q4" s="93">
        <f>P4/N4</f>
        <v>-1.9495070212130265E-2</v>
      </c>
    </row>
    <row r="5" spans="1:17" x14ac:dyDescent="0.2">
      <c r="A5" s="43" t="s">
        <v>15</v>
      </c>
      <c r="B5" s="20" t="s">
        <v>17</v>
      </c>
      <c r="C5" s="21">
        <v>5269</v>
      </c>
      <c r="D5" s="6">
        <v>4720</v>
      </c>
      <c r="E5" s="6">
        <v>5682</v>
      </c>
      <c r="F5" s="6">
        <v>7471</v>
      </c>
      <c r="G5" s="6">
        <v>8954</v>
      </c>
      <c r="H5" s="6">
        <v>9405</v>
      </c>
      <c r="I5" s="6">
        <v>10122</v>
      </c>
      <c r="J5" s="6">
        <v>11717</v>
      </c>
      <c r="K5" s="6">
        <v>13470</v>
      </c>
      <c r="L5" s="90">
        <v>13594</v>
      </c>
      <c r="M5" s="16">
        <v>12678</v>
      </c>
      <c r="N5" s="46">
        <v>11832</v>
      </c>
      <c r="O5" s="22">
        <v>11914</v>
      </c>
      <c r="P5" s="61"/>
      <c r="Q5" s="59"/>
    </row>
    <row r="6" spans="1:17" x14ac:dyDescent="0.2">
      <c r="A6" s="43" t="s">
        <v>15</v>
      </c>
      <c r="B6" s="20" t="s">
        <v>18</v>
      </c>
      <c r="C6" s="21">
        <v>1653</v>
      </c>
      <c r="D6" s="6">
        <v>1402</v>
      </c>
      <c r="E6" s="6">
        <v>1583</v>
      </c>
      <c r="F6" s="6">
        <v>2184</v>
      </c>
      <c r="G6" s="6">
        <v>2511</v>
      </c>
      <c r="H6" s="6">
        <v>2487</v>
      </c>
      <c r="I6" s="6">
        <v>2623</v>
      </c>
      <c r="J6" s="6">
        <v>3096</v>
      </c>
      <c r="K6" s="6">
        <v>3244</v>
      </c>
      <c r="L6" s="90">
        <v>3310</v>
      </c>
      <c r="M6" s="16">
        <v>2988</v>
      </c>
      <c r="N6" s="46">
        <v>2530</v>
      </c>
      <c r="O6" s="22">
        <v>2396</v>
      </c>
      <c r="P6" s="61"/>
      <c r="Q6" s="59"/>
    </row>
    <row r="7" spans="1:17" x14ac:dyDescent="0.2">
      <c r="A7" s="43" t="s">
        <v>15</v>
      </c>
      <c r="B7" s="20" t="s">
        <v>19</v>
      </c>
      <c r="C7" s="21">
        <v>154</v>
      </c>
      <c r="D7" s="6">
        <v>131</v>
      </c>
      <c r="E7" s="6">
        <v>354</v>
      </c>
      <c r="F7" s="6">
        <v>514</v>
      </c>
      <c r="G7" s="6">
        <v>609</v>
      </c>
      <c r="H7" s="6">
        <v>572</v>
      </c>
      <c r="I7" s="6">
        <v>648</v>
      </c>
      <c r="J7" s="6">
        <v>1040</v>
      </c>
      <c r="K7" s="6">
        <v>1240</v>
      </c>
      <c r="L7" s="90">
        <v>1241</v>
      </c>
      <c r="M7" s="16">
        <v>1059</v>
      </c>
      <c r="N7" s="46">
        <v>1104</v>
      </c>
      <c r="O7" s="22">
        <v>1190</v>
      </c>
      <c r="P7" s="61"/>
      <c r="Q7" s="59"/>
    </row>
    <row r="8" spans="1:17" x14ac:dyDescent="0.2">
      <c r="A8" s="43" t="s">
        <v>15</v>
      </c>
      <c r="B8" s="20" t="s">
        <v>20</v>
      </c>
      <c r="C8" s="21">
        <v>1870</v>
      </c>
      <c r="D8" s="6">
        <v>1773</v>
      </c>
      <c r="E8" s="6">
        <v>1956</v>
      </c>
      <c r="F8" s="6">
        <v>2362</v>
      </c>
      <c r="G8" s="6">
        <v>2931</v>
      </c>
      <c r="H8" s="6">
        <v>3181</v>
      </c>
      <c r="I8" s="6">
        <v>3446</v>
      </c>
      <c r="J8" s="6">
        <v>3821</v>
      </c>
      <c r="K8" s="6">
        <v>4314</v>
      </c>
      <c r="L8" s="90">
        <v>4380</v>
      </c>
      <c r="M8" s="16">
        <v>4225</v>
      </c>
      <c r="N8" s="46">
        <v>3933</v>
      </c>
      <c r="O8" s="22">
        <v>3988</v>
      </c>
      <c r="P8" s="61"/>
      <c r="Q8" s="59"/>
    </row>
    <row r="9" spans="1:17" x14ac:dyDescent="0.2">
      <c r="A9" s="43" t="s">
        <v>15</v>
      </c>
      <c r="B9" s="20" t="s">
        <v>21</v>
      </c>
      <c r="C9" s="21">
        <v>821</v>
      </c>
      <c r="D9" s="6">
        <v>754</v>
      </c>
      <c r="E9" s="6">
        <v>1009</v>
      </c>
      <c r="F9" s="6">
        <v>1457</v>
      </c>
      <c r="G9" s="6">
        <v>1801</v>
      </c>
      <c r="H9" s="6">
        <v>1797</v>
      </c>
      <c r="I9" s="6">
        <v>1780</v>
      </c>
      <c r="J9" s="6">
        <v>1769</v>
      </c>
      <c r="K9" s="6">
        <v>2450</v>
      </c>
      <c r="L9" s="90">
        <v>2306</v>
      </c>
      <c r="M9" s="16">
        <v>2039</v>
      </c>
      <c r="N9" s="46">
        <v>1951</v>
      </c>
      <c r="O9" s="22">
        <v>2015</v>
      </c>
      <c r="P9" s="61"/>
      <c r="Q9" s="59"/>
    </row>
    <row r="10" spans="1:17" x14ac:dyDescent="0.2">
      <c r="A10" s="43" t="s">
        <v>15</v>
      </c>
      <c r="B10" s="20" t="s">
        <v>22</v>
      </c>
      <c r="C10" s="21">
        <v>608</v>
      </c>
      <c r="D10" s="6">
        <v>493</v>
      </c>
      <c r="E10" s="6">
        <v>573</v>
      </c>
      <c r="F10" s="6">
        <v>694</v>
      </c>
      <c r="G10" s="6">
        <v>716</v>
      </c>
      <c r="H10" s="6">
        <v>824</v>
      </c>
      <c r="I10" s="6">
        <v>1008</v>
      </c>
      <c r="J10" s="6">
        <v>1299</v>
      </c>
      <c r="K10" s="6">
        <v>1504</v>
      </c>
      <c r="L10" s="90">
        <v>1679</v>
      </c>
      <c r="M10" s="16">
        <v>1699</v>
      </c>
      <c r="N10" s="46">
        <v>1686</v>
      </c>
      <c r="O10" s="22">
        <v>1735</v>
      </c>
      <c r="P10" s="61"/>
      <c r="Q10" s="59"/>
    </row>
    <row r="11" spans="1:17" x14ac:dyDescent="0.2">
      <c r="A11" s="43" t="s">
        <v>15</v>
      </c>
      <c r="B11" s="20" t="s">
        <v>23</v>
      </c>
      <c r="C11" s="21">
        <v>163</v>
      </c>
      <c r="D11" s="6">
        <v>167</v>
      </c>
      <c r="E11" s="6">
        <v>207</v>
      </c>
      <c r="F11" s="6">
        <v>260</v>
      </c>
      <c r="G11" s="6">
        <v>386</v>
      </c>
      <c r="H11" s="6">
        <v>544</v>
      </c>
      <c r="I11" s="6">
        <v>617</v>
      </c>
      <c r="J11" s="6">
        <v>692</v>
      </c>
      <c r="K11" s="6">
        <v>718</v>
      </c>
      <c r="L11" s="90">
        <v>678</v>
      </c>
      <c r="M11" s="16">
        <v>668</v>
      </c>
      <c r="N11" s="46">
        <v>628</v>
      </c>
      <c r="O11" s="22">
        <v>590</v>
      </c>
      <c r="P11" s="61"/>
      <c r="Q11" s="59"/>
    </row>
    <row r="12" spans="1:17" x14ac:dyDescent="0.2">
      <c r="A12" s="43" t="s">
        <v>15</v>
      </c>
      <c r="B12" s="20" t="s">
        <v>24</v>
      </c>
      <c r="C12" s="21">
        <v>7051</v>
      </c>
      <c r="D12" s="6">
        <v>5828</v>
      </c>
      <c r="E12" s="6">
        <v>6884</v>
      </c>
      <c r="F12" s="6">
        <v>8088</v>
      </c>
      <c r="G12" s="6">
        <v>8579</v>
      </c>
      <c r="H12" s="6">
        <v>8728</v>
      </c>
      <c r="I12" s="6">
        <v>8788</v>
      </c>
      <c r="J12" s="6">
        <v>9951</v>
      </c>
      <c r="K12" s="6">
        <v>10494</v>
      </c>
      <c r="L12" s="90">
        <v>9992</v>
      </c>
      <c r="M12" s="16">
        <v>9320</v>
      </c>
      <c r="N12" s="46">
        <v>8656</v>
      </c>
      <c r="O12" s="22">
        <v>8497</v>
      </c>
      <c r="P12" s="61"/>
      <c r="Q12" s="59"/>
    </row>
    <row r="13" spans="1:17" x14ac:dyDescent="0.2">
      <c r="A13" s="43" t="s">
        <v>15</v>
      </c>
      <c r="B13" s="20" t="s">
        <v>25</v>
      </c>
      <c r="C13" s="21">
        <v>672</v>
      </c>
      <c r="D13" s="6">
        <v>567</v>
      </c>
      <c r="E13" s="6">
        <v>593</v>
      </c>
      <c r="F13" s="6">
        <v>693</v>
      </c>
      <c r="G13" s="6">
        <v>816</v>
      </c>
      <c r="H13" s="6">
        <v>948</v>
      </c>
      <c r="I13" s="6">
        <v>1165</v>
      </c>
      <c r="J13" s="6">
        <v>1266</v>
      </c>
      <c r="K13" s="6">
        <v>1558</v>
      </c>
      <c r="L13" s="90">
        <v>1546</v>
      </c>
      <c r="M13" s="16">
        <v>1424</v>
      </c>
      <c r="N13" s="46">
        <v>1321</v>
      </c>
      <c r="O13" s="22">
        <v>1300</v>
      </c>
      <c r="P13" s="61"/>
      <c r="Q13" s="59"/>
    </row>
    <row r="14" spans="1:17" x14ac:dyDescent="0.2">
      <c r="A14" s="43" t="s">
        <v>15</v>
      </c>
      <c r="B14" s="20" t="s">
        <v>26</v>
      </c>
      <c r="C14" s="21">
        <v>1054</v>
      </c>
      <c r="D14" s="6">
        <v>1007</v>
      </c>
      <c r="E14" s="6">
        <v>1343</v>
      </c>
      <c r="F14" s="6">
        <v>1819</v>
      </c>
      <c r="G14" s="6">
        <v>2181</v>
      </c>
      <c r="H14" s="6">
        <v>2253</v>
      </c>
      <c r="I14" s="6">
        <v>2398</v>
      </c>
      <c r="J14" s="6">
        <v>2466</v>
      </c>
      <c r="K14" s="6">
        <v>2568</v>
      </c>
      <c r="L14" s="90">
        <v>2431</v>
      </c>
      <c r="M14" s="16">
        <v>2160</v>
      </c>
      <c r="N14" s="46">
        <v>2078</v>
      </c>
      <c r="O14" s="22">
        <v>2145</v>
      </c>
      <c r="P14" s="61"/>
      <c r="Q14" s="59"/>
    </row>
    <row r="15" spans="1:17" x14ac:dyDescent="0.2">
      <c r="A15" s="43" t="s">
        <v>15</v>
      </c>
      <c r="B15" s="20" t="s">
        <v>27</v>
      </c>
      <c r="C15" s="21">
        <v>338</v>
      </c>
      <c r="D15" s="6">
        <v>277</v>
      </c>
      <c r="E15" s="6">
        <v>420</v>
      </c>
      <c r="F15" s="6">
        <v>773</v>
      </c>
      <c r="G15" s="6">
        <v>876</v>
      </c>
      <c r="H15" s="6">
        <v>910</v>
      </c>
      <c r="I15" s="6">
        <v>847</v>
      </c>
      <c r="J15" s="6">
        <v>979</v>
      </c>
      <c r="K15" s="6">
        <v>826</v>
      </c>
      <c r="L15" s="90">
        <v>652</v>
      </c>
      <c r="M15" s="16">
        <v>469</v>
      </c>
      <c r="N15" s="46">
        <v>427</v>
      </c>
      <c r="O15" s="22">
        <v>374</v>
      </c>
      <c r="P15" s="61"/>
      <c r="Q15" s="59"/>
    </row>
    <row r="16" spans="1:17" x14ac:dyDescent="0.2">
      <c r="A16" s="43" t="s">
        <v>15</v>
      </c>
      <c r="B16" s="20" t="s">
        <v>28</v>
      </c>
      <c r="C16" s="21">
        <v>1263</v>
      </c>
      <c r="D16" s="6">
        <v>812</v>
      </c>
      <c r="E16" s="6">
        <v>676</v>
      </c>
      <c r="F16" s="6">
        <v>703</v>
      </c>
      <c r="G16" s="6">
        <v>631</v>
      </c>
      <c r="H16" s="6">
        <v>781</v>
      </c>
      <c r="I16" s="6">
        <v>873</v>
      </c>
      <c r="J16" s="6">
        <v>1166</v>
      </c>
      <c r="K16" s="6">
        <v>1052</v>
      </c>
      <c r="L16" s="90">
        <v>947</v>
      </c>
      <c r="M16" s="16">
        <v>949</v>
      </c>
      <c r="N16" s="46">
        <v>804</v>
      </c>
      <c r="O16" s="22">
        <v>745</v>
      </c>
      <c r="P16" s="61"/>
      <c r="Q16" s="59"/>
    </row>
    <row r="17" spans="1:17" x14ac:dyDescent="0.2">
      <c r="A17" s="43" t="s">
        <v>15</v>
      </c>
      <c r="B17" s="20" t="s">
        <v>29</v>
      </c>
      <c r="C17" s="21">
        <v>2608</v>
      </c>
      <c r="D17" s="6">
        <v>2321</v>
      </c>
      <c r="E17" s="6">
        <v>2573</v>
      </c>
      <c r="F17" s="6">
        <v>2768</v>
      </c>
      <c r="G17" s="6">
        <v>2709</v>
      </c>
      <c r="H17" s="6">
        <v>2508</v>
      </c>
      <c r="I17" s="6">
        <v>2231</v>
      </c>
      <c r="J17" s="6">
        <v>2703</v>
      </c>
      <c r="K17" s="6">
        <v>2939</v>
      </c>
      <c r="L17" s="90">
        <v>2748</v>
      </c>
      <c r="M17" s="16">
        <v>2783</v>
      </c>
      <c r="N17" s="46">
        <v>2629</v>
      </c>
      <c r="O17" s="22">
        <v>2615</v>
      </c>
      <c r="P17" s="61"/>
      <c r="Q17" s="59"/>
    </row>
    <row r="18" spans="1:17" x14ac:dyDescent="0.2">
      <c r="A18" s="43" t="s">
        <v>15</v>
      </c>
      <c r="B18" s="20" t="s">
        <v>30</v>
      </c>
      <c r="C18" s="21">
        <v>1116</v>
      </c>
      <c r="D18" s="6">
        <v>844</v>
      </c>
      <c r="E18" s="6">
        <v>1279</v>
      </c>
      <c r="F18" s="6">
        <v>1332</v>
      </c>
      <c r="G18" s="6">
        <v>1366</v>
      </c>
      <c r="H18" s="6">
        <v>1328</v>
      </c>
      <c r="I18" s="6">
        <v>1274</v>
      </c>
      <c r="J18" s="6">
        <v>1371</v>
      </c>
      <c r="K18" s="6">
        <v>1551</v>
      </c>
      <c r="L18" s="90">
        <v>1668</v>
      </c>
      <c r="M18" s="16">
        <v>1535</v>
      </c>
      <c r="N18" s="46">
        <v>1397</v>
      </c>
      <c r="O18" s="22">
        <v>1318</v>
      </c>
      <c r="P18" s="61"/>
      <c r="Q18" s="59"/>
    </row>
    <row r="19" spans="1:17" x14ac:dyDescent="0.2">
      <c r="A19" s="43" t="s">
        <v>15</v>
      </c>
      <c r="B19" s="20" t="s">
        <v>31</v>
      </c>
      <c r="C19" s="21">
        <v>5672</v>
      </c>
      <c r="D19" s="6">
        <v>5489</v>
      </c>
      <c r="E19" s="6">
        <v>6706</v>
      </c>
      <c r="F19" s="6">
        <v>8120</v>
      </c>
      <c r="G19" s="6">
        <v>9373</v>
      </c>
      <c r="H19" s="6">
        <v>11091</v>
      </c>
      <c r="I19" s="6">
        <v>13058</v>
      </c>
      <c r="J19" s="6">
        <v>14887</v>
      </c>
      <c r="K19" s="6">
        <v>15369</v>
      </c>
      <c r="L19" s="90">
        <v>15230</v>
      </c>
      <c r="M19" s="16">
        <v>14181</v>
      </c>
      <c r="N19" s="46">
        <v>13241</v>
      </c>
      <c r="O19" s="22">
        <v>12544</v>
      </c>
      <c r="P19" s="61"/>
      <c r="Q19" s="59"/>
    </row>
    <row r="20" spans="1:17" x14ac:dyDescent="0.2">
      <c r="A20" s="43" t="s">
        <v>15</v>
      </c>
      <c r="B20" s="20" t="s">
        <v>32</v>
      </c>
      <c r="C20" s="21">
        <v>955</v>
      </c>
      <c r="D20" s="6">
        <v>889</v>
      </c>
      <c r="E20" s="6">
        <v>1000</v>
      </c>
      <c r="F20" s="6">
        <v>1144</v>
      </c>
      <c r="G20" s="6">
        <v>1354</v>
      </c>
      <c r="H20" s="6">
        <v>1665</v>
      </c>
      <c r="I20" s="6">
        <v>1786</v>
      </c>
      <c r="J20" s="6">
        <v>2092</v>
      </c>
      <c r="K20" s="6">
        <v>2089</v>
      </c>
      <c r="L20" s="90">
        <v>2237</v>
      </c>
      <c r="M20" s="16">
        <v>2175</v>
      </c>
      <c r="N20" s="46">
        <v>2299</v>
      </c>
      <c r="O20" s="22">
        <v>2176</v>
      </c>
      <c r="P20" s="61"/>
      <c r="Q20" s="59"/>
    </row>
    <row r="21" spans="1:17" x14ac:dyDescent="0.2">
      <c r="A21" s="43" t="s">
        <v>15</v>
      </c>
      <c r="B21" s="20" t="s">
        <v>33</v>
      </c>
      <c r="C21" s="21">
        <v>247</v>
      </c>
      <c r="D21" s="6">
        <v>207</v>
      </c>
      <c r="E21" s="6">
        <v>273</v>
      </c>
      <c r="F21" s="6">
        <v>357</v>
      </c>
      <c r="G21" s="6">
        <v>391</v>
      </c>
      <c r="H21" s="6">
        <v>662</v>
      </c>
      <c r="I21" s="6">
        <v>718</v>
      </c>
      <c r="J21" s="6">
        <v>954</v>
      </c>
      <c r="K21" s="6">
        <v>973</v>
      </c>
      <c r="L21" s="90">
        <v>1239</v>
      </c>
      <c r="M21" s="16">
        <v>1231</v>
      </c>
      <c r="N21" s="46">
        <v>1249</v>
      </c>
      <c r="O21" s="22">
        <v>1202</v>
      </c>
      <c r="P21" s="61"/>
      <c r="Q21" s="59"/>
    </row>
    <row r="22" spans="1:17" x14ac:dyDescent="0.2">
      <c r="A22" s="43" t="s">
        <v>15</v>
      </c>
      <c r="B22" s="20" t="s">
        <v>34</v>
      </c>
      <c r="C22" s="21">
        <v>2369</v>
      </c>
      <c r="D22" s="6">
        <v>2406</v>
      </c>
      <c r="E22" s="6">
        <v>3144</v>
      </c>
      <c r="F22" s="6">
        <v>3580</v>
      </c>
      <c r="G22" s="6">
        <v>3931</v>
      </c>
      <c r="H22" s="6">
        <v>4094</v>
      </c>
      <c r="I22" s="6">
        <v>4479</v>
      </c>
      <c r="J22" s="6">
        <v>5104</v>
      </c>
      <c r="K22" s="6">
        <v>5176</v>
      </c>
      <c r="L22" s="90">
        <v>4714</v>
      </c>
      <c r="M22" s="16">
        <v>4275</v>
      </c>
      <c r="N22" s="46">
        <v>3842</v>
      </c>
      <c r="O22" s="22">
        <v>3727</v>
      </c>
      <c r="P22" s="61"/>
      <c r="Q22" s="59"/>
    </row>
    <row r="23" spans="1:17" x14ac:dyDescent="0.2">
      <c r="A23" s="43" t="s">
        <v>15</v>
      </c>
      <c r="B23" s="20" t="s">
        <v>35</v>
      </c>
      <c r="C23" s="21">
        <v>904</v>
      </c>
      <c r="D23" s="6">
        <v>861</v>
      </c>
      <c r="E23" s="6">
        <v>956</v>
      </c>
      <c r="F23" s="6">
        <v>1348</v>
      </c>
      <c r="G23" s="6">
        <v>1669</v>
      </c>
      <c r="H23" s="6">
        <v>2188</v>
      </c>
      <c r="I23" s="6">
        <v>2374</v>
      </c>
      <c r="J23" s="6">
        <v>2506</v>
      </c>
      <c r="K23" s="6">
        <v>2516</v>
      </c>
      <c r="L23" s="90">
        <v>2361</v>
      </c>
      <c r="M23" s="16">
        <v>1908</v>
      </c>
      <c r="N23" s="46">
        <v>1667</v>
      </c>
      <c r="O23" s="22">
        <v>1614</v>
      </c>
      <c r="P23" s="61"/>
      <c r="Q23" s="59"/>
    </row>
    <row r="24" spans="1:17" x14ac:dyDescent="0.2">
      <c r="A24" s="43" t="s">
        <v>15</v>
      </c>
      <c r="B24" s="20" t="s">
        <v>36</v>
      </c>
      <c r="C24" s="21">
        <v>920</v>
      </c>
      <c r="D24" s="6">
        <v>895</v>
      </c>
      <c r="E24" s="6">
        <v>958</v>
      </c>
      <c r="F24" s="6">
        <v>1104</v>
      </c>
      <c r="G24" s="6">
        <v>1377</v>
      </c>
      <c r="H24" s="6">
        <v>1877</v>
      </c>
      <c r="I24" s="6">
        <v>2411</v>
      </c>
      <c r="J24" s="6">
        <v>2980</v>
      </c>
      <c r="K24" s="6">
        <v>3483</v>
      </c>
      <c r="L24" s="90">
        <v>3561</v>
      </c>
      <c r="M24" s="16">
        <v>3434</v>
      </c>
      <c r="N24" s="46">
        <v>3063</v>
      </c>
      <c r="O24" s="22">
        <v>2728</v>
      </c>
      <c r="P24" s="61"/>
      <c r="Q24" s="59"/>
    </row>
    <row r="25" spans="1:17" x14ac:dyDescent="0.2">
      <c r="A25" s="43" t="s">
        <v>15</v>
      </c>
      <c r="B25" s="20" t="s">
        <v>37</v>
      </c>
      <c r="C25" s="21">
        <v>277</v>
      </c>
      <c r="D25" s="6">
        <v>231</v>
      </c>
      <c r="E25" s="6">
        <v>375</v>
      </c>
      <c r="F25" s="6">
        <v>587</v>
      </c>
      <c r="G25" s="6">
        <v>651</v>
      </c>
      <c r="H25" s="6">
        <v>605</v>
      </c>
      <c r="I25" s="6">
        <v>1290</v>
      </c>
      <c r="J25" s="6">
        <v>1251</v>
      </c>
      <c r="K25" s="6">
        <v>1132</v>
      </c>
      <c r="L25" s="90">
        <v>1118</v>
      </c>
      <c r="M25" s="16">
        <v>1158</v>
      </c>
      <c r="N25" s="46">
        <v>1121</v>
      </c>
      <c r="O25" s="22">
        <v>1097</v>
      </c>
      <c r="P25" s="61"/>
      <c r="Q25" s="59"/>
    </row>
    <row r="26" spans="1:17" x14ac:dyDescent="0.2">
      <c r="A26" s="43" t="s">
        <v>15</v>
      </c>
      <c r="B26" s="20" t="s">
        <v>38</v>
      </c>
      <c r="C26" s="21">
        <v>5142</v>
      </c>
      <c r="D26" s="6">
        <v>4653</v>
      </c>
      <c r="E26" s="6">
        <v>5905</v>
      </c>
      <c r="F26" s="6">
        <v>6973</v>
      </c>
      <c r="G26" s="6">
        <v>8049</v>
      </c>
      <c r="H26" s="6">
        <v>9126</v>
      </c>
      <c r="I26" s="6">
        <v>11052</v>
      </c>
      <c r="J26" s="6">
        <v>12627</v>
      </c>
      <c r="K26" s="6">
        <v>13793</v>
      </c>
      <c r="L26" s="90">
        <v>14642</v>
      </c>
      <c r="M26" s="16">
        <v>14560</v>
      </c>
      <c r="N26" s="46">
        <v>13468</v>
      </c>
      <c r="O26" s="22">
        <v>12704</v>
      </c>
      <c r="P26" s="61"/>
      <c r="Q26" s="59"/>
    </row>
    <row r="27" spans="1:17" x14ac:dyDescent="0.2">
      <c r="A27" s="43" t="s">
        <v>15</v>
      </c>
      <c r="B27" s="20" t="s">
        <v>39</v>
      </c>
      <c r="C27" s="21">
        <v>927</v>
      </c>
      <c r="D27" s="6">
        <v>562</v>
      </c>
      <c r="E27" s="6">
        <v>865</v>
      </c>
      <c r="F27" s="6">
        <v>1113</v>
      </c>
      <c r="G27" s="6">
        <v>1295</v>
      </c>
      <c r="H27" s="6">
        <v>1356</v>
      </c>
      <c r="I27" s="6">
        <v>1586</v>
      </c>
      <c r="J27" s="6">
        <v>1884</v>
      </c>
      <c r="K27" s="6">
        <v>2316</v>
      </c>
      <c r="L27" s="90">
        <v>2495</v>
      </c>
      <c r="M27" s="16">
        <v>2220</v>
      </c>
      <c r="N27" s="46">
        <v>1728</v>
      </c>
      <c r="O27" s="22">
        <v>1380</v>
      </c>
      <c r="P27" s="61"/>
      <c r="Q27" s="59"/>
    </row>
    <row r="28" spans="1:17" x14ac:dyDescent="0.2">
      <c r="A28" s="43" t="s">
        <v>15</v>
      </c>
      <c r="B28" s="20" t="s">
        <v>40</v>
      </c>
      <c r="C28" s="21">
        <v>1009</v>
      </c>
      <c r="D28" s="6">
        <v>991</v>
      </c>
      <c r="E28" s="6">
        <v>986</v>
      </c>
      <c r="F28" s="6">
        <v>1026</v>
      </c>
      <c r="G28" s="6">
        <v>1165</v>
      </c>
      <c r="H28" s="6">
        <v>1355</v>
      </c>
      <c r="I28" s="6">
        <v>1796</v>
      </c>
      <c r="J28" s="6">
        <v>1793</v>
      </c>
      <c r="K28" s="6">
        <v>2066</v>
      </c>
      <c r="L28" s="90">
        <v>2008</v>
      </c>
      <c r="M28" s="16">
        <v>2173</v>
      </c>
      <c r="N28" s="46">
        <v>1766</v>
      </c>
      <c r="O28" s="22">
        <v>1591</v>
      </c>
      <c r="P28" s="61"/>
      <c r="Q28" s="59"/>
    </row>
    <row r="29" spans="1:17" x14ac:dyDescent="0.2">
      <c r="A29" s="43" t="s">
        <v>15</v>
      </c>
      <c r="B29" s="20" t="s">
        <v>41</v>
      </c>
      <c r="C29" s="21">
        <v>1105</v>
      </c>
      <c r="D29" s="6">
        <v>1084</v>
      </c>
      <c r="E29" s="6">
        <v>1404</v>
      </c>
      <c r="F29" s="6">
        <v>1572</v>
      </c>
      <c r="G29" s="6">
        <v>1748</v>
      </c>
      <c r="H29" s="6">
        <v>2078</v>
      </c>
      <c r="I29" s="6">
        <v>2665</v>
      </c>
      <c r="J29" s="6">
        <v>3402</v>
      </c>
      <c r="K29" s="6">
        <v>3611</v>
      </c>
      <c r="L29" s="90">
        <v>4350</v>
      </c>
      <c r="M29" s="16">
        <v>4488</v>
      </c>
      <c r="N29" s="46">
        <v>4592</v>
      </c>
      <c r="O29" s="22">
        <v>4404</v>
      </c>
      <c r="P29" s="61"/>
      <c r="Q29" s="59"/>
    </row>
    <row r="30" spans="1:17" x14ac:dyDescent="0.2">
      <c r="A30" s="43" t="s">
        <v>15</v>
      </c>
      <c r="B30" s="20" t="s">
        <v>42</v>
      </c>
      <c r="C30" s="21">
        <v>808</v>
      </c>
      <c r="D30" s="6">
        <v>826</v>
      </c>
      <c r="E30" s="6">
        <v>1029</v>
      </c>
      <c r="F30" s="6">
        <v>1330</v>
      </c>
      <c r="G30" s="6">
        <v>1473</v>
      </c>
      <c r="H30" s="6">
        <v>1502</v>
      </c>
      <c r="I30" s="6">
        <v>1747</v>
      </c>
      <c r="J30" s="6">
        <v>2400</v>
      </c>
      <c r="K30" s="6">
        <v>2661</v>
      </c>
      <c r="L30" s="90">
        <v>3026</v>
      </c>
      <c r="M30" s="16">
        <v>3306</v>
      </c>
      <c r="N30" s="46">
        <v>3321</v>
      </c>
      <c r="O30" s="22">
        <v>3211</v>
      </c>
      <c r="P30" s="61"/>
      <c r="Q30" s="59"/>
    </row>
    <row r="31" spans="1:17" x14ac:dyDescent="0.2">
      <c r="A31" s="43" t="s">
        <v>15</v>
      </c>
      <c r="B31" s="20" t="s">
        <v>43</v>
      </c>
      <c r="C31" s="21">
        <v>410</v>
      </c>
      <c r="D31" s="6">
        <v>427</v>
      </c>
      <c r="E31" s="6">
        <v>686</v>
      </c>
      <c r="F31" s="6">
        <v>707</v>
      </c>
      <c r="G31" s="6">
        <v>654</v>
      </c>
      <c r="H31" s="6">
        <v>893</v>
      </c>
      <c r="I31" s="6">
        <v>982</v>
      </c>
      <c r="J31" s="6">
        <v>977</v>
      </c>
      <c r="K31" s="6">
        <v>1020</v>
      </c>
      <c r="L31" s="90">
        <v>920</v>
      </c>
      <c r="M31" s="16">
        <v>778</v>
      </c>
      <c r="N31" s="46">
        <v>585</v>
      </c>
      <c r="O31" s="22">
        <v>673</v>
      </c>
      <c r="P31" s="61"/>
      <c r="Q31" s="59"/>
    </row>
    <row r="32" spans="1:17" x14ac:dyDescent="0.2">
      <c r="A32" s="43" t="s">
        <v>15</v>
      </c>
      <c r="B32" s="20" t="s">
        <v>44</v>
      </c>
      <c r="C32" s="21">
        <v>883</v>
      </c>
      <c r="D32" s="6">
        <v>763</v>
      </c>
      <c r="E32" s="6">
        <v>935</v>
      </c>
      <c r="F32" s="6">
        <v>1225</v>
      </c>
      <c r="G32" s="6">
        <v>1714</v>
      </c>
      <c r="H32" s="6">
        <v>1942</v>
      </c>
      <c r="I32" s="6">
        <v>2276</v>
      </c>
      <c r="J32" s="6">
        <v>2171</v>
      </c>
      <c r="K32" s="6">
        <v>2119</v>
      </c>
      <c r="L32" s="90">
        <v>1843</v>
      </c>
      <c r="M32" s="16">
        <v>1595</v>
      </c>
      <c r="N32" s="46">
        <v>1476</v>
      </c>
      <c r="O32" s="22">
        <v>1445</v>
      </c>
      <c r="P32" s="61"/>
      <c r="Q32" s="59"/>
    </row>
    <row r="33" spans="1:17" x14ac:dyDescent="0.2">
      <c r="A33" s="43" t="s">
        <v>15</v>
      </c>
      <c r="B33" s="20" t="s">
        <v>45</v>
      </c>
      <c r="C33" s="21">
        <v>5326</v>
      </c>
      <c r="D33" s="6">
        <v>4429</v>
      </c>
      <c r="E33" s="6">
        <v>5910</v>
      </c>
      <c r="F33" s="6">
        <v>6952</v>
      </c>
      <c r="G33" s="6">
        <v>7177</v>
      </c>
      <c r="H33" s="6">
        <v>7610</v>
      </c>
      <c r="I33" s="6">
        <v>8591</v>
      </c>
      <c r="J33" s="6">
        <v>9989</v>
      </c>
      <c r="K33" s="6">
        <v>10939</v>
      </c>
      <c r="L33" s="90">
        <v>11758</v>
      </c>
      <c r="M33" s="16">
        <v>10877</v>
      </c>
      <c r="N33" s="46">
        <v>10243</v>
      </c>
      <c r="O33" s="22">
        <v>10206</v>
      </c>
      <c r="P33" s="88">
        <f>(O33-L33)/L33</f>
        <v>-0.13199523728525259</v>
      </c>
      <c r="Q33" s="59"/>
    </row>
    <row r="34" spans="1:17" x14ac:dyDescent="0.2">
      <c r="A34" s="43" t="s">
        <v>15</v>
      </c>
      <c r="B34" s="20" t="s">
        <v>46</v>
      </c>
      <c r="C34" s="21">
        <v>1546</v>
      </c>
      <c r="D34" s="6">
        <v>1196</v>
      </c>
      <c r="E34" s="6">
        <v>1483</v>
      </c>
      <c r="F34" s="6">
        <v>1618</v>
      </c>
      <c r="G34" s="6">
        <v>1342</v>
      </c>
      <c r="H34" s="6">
        <v>1153</v>
      </c>
      <c r="I34" s="6">
        <v>1290</v>
      </c>
      <c r="J34" s="6">
        <v>1632</v>
      </c>
      <c r="K34" s="6">
        <v>1854</v>
      </c>
      <c r="L34" s="90">
        <v>2542</v>
      </c>
      <c r="M34" s="16">
        <v>2589</v>
      </c>
      <c r="N34" s="46">
        <v>2651</v>
      </c>
      <c r="O34" s="22">
        <v>2819</v>
      </c>
      <c r="P34" s="61"/>
      <c r="Q34" s="59"/>
    </row>
    <row r="35" spans="1:17" x14ac:dyDescent="0.2">
      <c r="A35" s="43" t="s">
        <v>15</v>
      </c>
      <c r="B35" s="20" t="s">
        <v>47</v>
      </c>
      <c r="C35" s="21">
        <v>158</v>
      </c>
      <c r="D35" s="6">
        <v>136</v>
      </c>
      <c r="E35" s="6">
        <v>420</v>
      </c>
      <c r="F35" s="6">
        <v>501</v>
      </c>
      <c r="G35" s="6">
        <v>571</v>
      </c>
      <c r="H35" s="6">
        <v>677</v>
      </c>
      <c r="I35" s="6">
        <v>627</v>
      </c>
      <c r="J35" s="6">
        <v>663</v>
      </c>
      <c r="K35" s="6">
        <v>618</v>
      </c>
      <c r="L35" s="90">
        <v>573</v>
      </c>
      <c r="M35" s="16">
        <v>479</v>
      </c>
      <c r="N35" s="46">
        <v>356</v>
      </c>
      <c r="O35" s="22">
        <v>349</v>
      </c>
      <c r="P35" s="61"/>
      <c r="Q35" s="59"/>
    </row>
    <row r="36" spans="1:17" x14ac:dyDescent="0.2">
      <c r="A36" s="43" t="s">
        <v>15</v>
      </c>
      <c r="B36" s="20" t="s">
        <v>48</v>
      </c>
      <c r="C36" s="21">
        <v>681</v>
      </c>
      <c r="D36" s="6">
        <v>577</v>
      </c>
      <c r="E36" s="6">
        <v>845</v>
      </c>
      <c r="F36" s="6">
        <v>900</v>
      </c>
      <c r="G36" s="6">
        <v>873</v>
      </c>
      <c r="H36" s="6">
        <v>936</v>
      </c>
      <c r="I36" s="6">
        <v>1069</v>
      </c>
      <c r="J36" s="6">
        <v>1454</v>
      </c>
      <c r="K36" s="6">
        <v>1727</v>
      </c>
      <c r="L36" s="90">
        <v>1812</v>
      </c>
      <c r="M36" s="16">
        <v>1518</v>
      </c>
      <c r="N36" s="46">
        <v>1441</v>
      </c>
      <c r="O36" s="22">
        <v>1396</v>
      </c>
      <c r="P36" s="61"/>
      <c r="Q36" s="59"/>
    </row>
    <row r="37" spans="1:17" x14ac:dyDescent="0.2">
      <c r="A37" s="43" t="s">
        <v>15</v>
      </c>
      <c r="B37" s="20" t="s">
        <v>49</v>
      </c>
      <c r="C37" s="21">
        <v>90</v>
      </c>
      <c r="D37" s="6">
        <v>183</v>
      </c>
      <c r="E37" s="6">
        <v>308</v>
      </c>
      <c r="F37" s="6">
        <v>414</v>
      </c>
      <c r="G37" s="6">
        <v>534</v>
      </c>
      <c r="H37" s="6">
        <v>560</v>
      </c>
      <c r="I37" s="6">
        <v>572</v>
      </c>
      <c r="J37" s="6">
        <v>620</v>
      </c>
      <c r="K37" s="6">
        <v>582</v>
      </c>
      <c r="L37" s="90">
        <v>577</v>
      </c>
      <c r="M37" s="16">
        <v>572</v>
      </c>
      <c r="N37" s="46">
        <v>545</v>
      </c>
      <c r="O37" s="22">
        <v>485</v>
      </c>
      <c r="P37" s="61"/>
      <c r="Q37" s="59"/>
    </row>
    <row r="38" spans="1:17" x14ac:dyDescent="0.2">
      <c r="A38" s="43" t="s">
        <v>15</v>
      </c>
      <c r="B38" s="20" t="s">
        <v>50</v>
      </c>
      <c r="C38" s="21">
        <v>422</v>
      </c>
      <c r="D38" s="6">
        <v>356</v>
      </c>
      <c r="E38" s="6">
        <v>418</v>
      </c>
      <c r="F38" s="6">
        <v>480</v>
      </c>
      <c r="G38" s="6">
        <v>415</v>
      </c>
      <c r="H38" s="6">
        <v>386</v>
      </c>
      <c r="I38" s="6">
        <v>604</v>
      </c>
      <c r="J38" s="6">
        <v>702</v>
      </c>
      <c r="K38" s="6">
        <v>702</v>
      </c>
      <c r="L38" s="90">
        <v>660</v>
      </c>
      <c r="M38" s="16">
        <v>542</v>
      </c>
      <c r="N38" s="46">
        <v>464</v>
      </c>
      <c r="O38" s="22">
        <v>454</v>
      </c>
      <c r="P38" s="61"/>
      <c r="Q38" s="59"/>
    </row>
    <row r="39" spans="1:17" x14ac:dyDescent="0.2">
      <c r="A39" s="43" t="s">
        <v>15</v>
      </c>
      <c r="B39" s="20" t="s">
        <v>51</v>
      </c>
      <c r="C39" s="21">
        <v>1897</v>
      </c>
      <c r="D39" s="6">
        <v>1503</v>
      </c>
      <c r="E39" s="6">
        <v>1878</v>
      </c>
      <c r="F39" s="6">
        <v>2424</v>
      </c>
      <c r="G39" s="6">
        <v>2676</v>
      </c>
      <c r="H39" s="6">
        <v>3017</v>
      </c>
      <c r="I39" s="6">
        <v>3299</v>
      </c>
      <c r="J39" s="6">
        <v>3694</v>
      </c>
      <c r="K39" s="6">
        <v>4208</v>
      </c>
      <c r="L39" s="90">
        <v>4385</v>
      </c>
      <c r="M39" s="16">
        <v>4030</v>
      </c>
      <c r="N39" s="46">
        <v>3670</v>
      </c>
      <c r="O39" s="22">
        <v>3548</v>
      </c>
      <c r="P39" s="61"/>
      <c r="Q39" s="59"/>
    </row>
    <row r="40" spans="1:17" x14ac:dyDescent="0.2">
      <c r="A40" s="43" t="s">
        <v>15</v>
      </c>
      <c r="B40" s="20" t="s">
        <v>52</v>
      </c>
      <c r="C40" s="21">
        <v>532</v>
      </c>
      <c r="D40" s="6">
        <v>478</v>
      </c>
      <c r="E40" s="6">
        <v>558</v>
      </c>
      <c r="F40" s="6">
        <v>615</v>
      </c>
      <c r="G40" s="6">
        <v>766</v>
      </c>
      <c r="H40" s="6">
        <v>881</v>
      </c>
      <c r="I40" s="6">
        <v>1130</v>
      </c>
      <c r="J40" s="6">
        <v>1224</v>
      </c>
      <c r="K40" s="6">
        <v>1248</v>
      </c>
      <c r="L40" s="90">
        <v>1209</v>
      </c>
      <c r="M40" s="16">
        <v>1147</v>
      </c>
      <c r="N40" s="46">
        <v>1116</v>
      </c>
      <c r="O40" s="22">
        <v>1155</v>
      </c>
      <c r="P40" s="61"/>
      <c r="Q40" s="59"/>
    </row>
    <row r="41" spans="1:17" x14ac:dyDescent="0.2">
      <c r="A41" s="43" t="s">
        <v>15</v>
      </c>
      <c r="B41" s="20" t="s">
        <v>53</v>
      </c>
      <c r="C41" s="21">
        <v>6040</v>
      </c>
      <c r="D41" s="6">
        <v>4663</v>
      </c>
      <c r="E41" s="6">
        <v>4836</v>
      </c>
      <c r="F41" s="6">
        <v>5069</v>
      </c>
      <c r="G41" s="6">
        <v>5729</v>
      </c>
      <c r="H41" s="6">
        <v>7424</v>
      </c>
      <c r="I41" s="6">
        <v>8153</v>
      </c>
      <c r="J41" s="6">
        <v>9926</v>
      </c>
      <c r="K41" s="6">
        <v>10386</v>
      </c>
      <c r="L41" s="90">
        <v>10213</v>
      </c>
      <c r="M41" s="16">
        <v>8852</v>
      </c>
      <c r="N41" s="46">
        <v>9618</v>
      </c>
      <c r="O41" s="22">
        <v>9985</v>
      </c>
      <c r="P41" s="61"/>
      <c r="Q41" s="59"/>
    </row>
    <row r="42" spans="1:17" x14ac:dyDescent="0.2">
      <c r="A42" s="43" t="s">
        <v>15</v>
      </c>
      <c r="B42" s="20" t="s">
        <v>54</v>
      </c>
      <c r="C42" s="21">
        <v>166</v>
      </c>
      <c r="D42" s="6">
        <v>117</v>
      </c>
      <c r="E42" s="6">
        <v>51</v>
      </c>
      <c r="F42" s="6">
        <v>115</v>
      </c>
      <c r="G42" s="6">
        <v>221</v>
      </c>
      <c r="H42" s="6">
        <v>158</v>
      </c>
      <c r="I42" s="6">
        <v>102</v>
      </c>
      <c r="J42" s="6">
        <v>108</v>
      </c>
      <c r="K42" s="6">
        <v>98</v>
      </c>
      <c r="L42" s="90">
        <v>148</v>
      </c>
      <c r="M42" s="16">
        <v>183</v>
      </c>
      <c r="N42" s="46">
        <v>207</v>
      </c>
      <c r="O42" s="22">
        <v>230</v>
      </c>
      <c r="P42" s="61"/>
      <c r="Q42" s="59"/>
    </row>
    <row r="43" spans="1:17" x14ac:dyDescent="0.2">
      <c r="A43" s="43" t="s">
        <v>15</v>
      </c>
      <c r="B43" s="20" t="s">
        <v>55</v>
      </c>
      <c r="C43" s="21">
        <v>5874</v>
      </c>
      <c r="D43" s="6">
        <v>4546</v>
      </c>
      <c r="E43" s="6">
        <v>4785</v>
      </c>
      <c r="F43" s="6">
        <v>4954</v>
      </c>
      <c r="G43" s="6">
        <v>5508</v>
      </c>
      <c r="H43" s="6">
        <v>7266</v>
      </c>
      <c r="I43" s="6">
        <v>8051</v>
      </c>
      <c r="J43" s="6">
        <v>9818</v>
      </c>
      <c r="K43" s="6">
        <v>10288</v>
      </c>
      <c r="L43" s="90">
        <v>10065</v>
      </c>
      <c r="M43" s="16">
        <v>8669</v>
      </c>
      <c r="N43" s="46">
        <v>9411</v>
      </c>
      <c r="O43" s="22">
        <v>9755</v>
      </c>
      <c r="P43" s="61"/>
      <c r="Q43" s="59"/>
    </row>
    <row r="44" spans="1:17" x14ac:dyDescent="0.2">
      <c r="A44" s="43" t="s">
        <v>15</v>
      </c>
      <c r="B44" s="20" t="s">
        <v>56</v>
      </c>
      <c r="C44" s="21">
        <v>5347</v>
      </c>
      <c r="D44" s="6">
        <v>4660</v>
      </c>
      <c r="E44" s="6">
        <v>5696</v>
      </c>
      <c r="F44" s="6">
        <v>7795</v>
      </c>
      <c r="G44" s="6">
        <v>9244</v>
      </c>
      <c r="H44" s="6">
        <v>10513</v>
      </c>
      <c r="I44" s="6">
        <v>12465</v>
      </c>
      <c r="J44" s="6">
        <v>14936</v>
      </c>
      <c r="K44" s="6">
        <v>18164</v>
      </c>
      <c r="L44" s="90">
        <v>18989</v>
      </c>
      <c r="M44" s="16">
        <v>18035</v>
      </c>
      <c r="N44" s="46">
        <v>16760</v>
      </c>
      <c r="O44" s="22">
        <v>16417</v>
      </c>
      <c r="P44" s="61"/>
      <c r="Q44" s="59"/>
    </row>
    <row r="45" spans="1:17" x14ac:dyDescent="0.2">
      <c r="A45" s="43" t="s">
        <v>15</v>
      </c>
      <c r="B45" s="20" t="s">
        <v>57</v>
      </c>
      <c r="C45" s="21">
        <v>1971</v>
      </c>
      <c r="D45" s="6">
        <v>1725</v>
      </c>
      <c r="E45" s="6">
        <v>2114</v>
      </c>
      <c r="F45" s="6">
        <v>2926</v>
      </c>
      <c r="G45" s="6">
        <v>3466</v>
      </c>
      <c r="H45" s="6">
        <v>3802</v>
      </c>
      <c r="I45" s="6">
        <v>4485</v>
      </c>
      <c r="J45" s="6">
        <v>5460</v>
      </c>
      <c r="K45" s="6">
        <v>6105</v>
      </c>
      <c r="L45" s="90">
        <v>6621</v>
      </c>
      <c r="M45" s="16">
        <v>6324</v>
      </c>
      <c r="N45" s="46">
        <v>5873</v>
      </c>
      <c r="O45" s="22">
        <v>5818</v>
      </c>
      <c r="P45" s="61"/>
      <c r="Q45" s="59"/>
    </row>
    <row r="46" spans="1:17" x14ac:dyDescent="0.2">
      <c r="A46" s="43" t="s">
        <v>15</v>
      </c>
      <c r="B46" s="20" t="s">
        <v>58</v>
      </c>
      <c r="C46" s="21">
        <v>825</v>
      </c>
      <c r="D46" s="6">
        <v>795</v>
      </c>
      <c r="E46" s="6">
        <v>965</v>
      </c>
      <c r="F46" s="6">
        <v>1347</v>
      </c>
      <c r="G46" s="6">
        <v>1622</v>
      </c>
      <c r="H46" s="6">
        <v>1709</v>
      </c>
      <c r="I46" s="6">
        <v>2118</v>
      </c>
      <c r="J46" s="6">
        <v>2837</v>
      </c>
      <c r="K46" s="6">
        <v>3752</v>
      </c>
      <c r="L46" s="90">
        <v>3795</v>
      </c>
      <c r="M46" s="16">
        <v>3569</v>
      </c>
      <c r="N46" s="46">
        <v>3100</v>
      </c>
      <c r="O46" s="22">
        <v>2910</v>
      </c>
      <c r="P46" s="61"/>
      <c r="Q46" s="59"/>
    </row>
    <row r="47" spans="1:17" x14ac:dyDescent="0.2">
      <c r="A47" s="43" t="s">
        <v>15</v>
      </c>
      <c r="B47" s="20" t="s">
        <v>59</v>
      </c>
      <c r="C47" s="21">
        <v>608</v>
      </c>
      <c r="D47" s="6">
        <v>596</v>
      </c>
      <c r="E47" s="6">
        <v>673</v>
      </c>
      <c r="F47" s="6">
        <v>1000</v>
      </c>
      <c r="G47" s="6">
        <v>1395</v>
      </c>
      <c r="H47" s="6">
        <v>1776</v>
      </c>
      <c r="I47" s="6">
        <v>2170</v>
      </c>
      <c r="J47" s="6">
        <v>2570</v>
      </c>
      <c r="K47" s="6">
        <v>2827</v>
      </c>
      <c r="L47" s="90">
        <v>2847</v>
      </c>
      <c r="M47" s="16">
        <v>2392</v>
      </c>
      <c r="N47" s="46">
        <v>2345</v>
      </c>
      <c r="O47" s="22">
        <v>2342</v>
      </c>
      <c r="P47" s="61"/>
      <c r="Q47" s="59"/>
    </row>
    <row r="48" spans="1:17" x14ac:dyDescent="0.2">
      <c r="A48" s="43" t="s">
        <v>15</v>
      </c>
      <c r="B48" s="20" t="s">
        <v>60</v>
      </c>
      <c r="C48" s="21">
        <v>1272</v>
      </c>
      <c r="D48" s="6">
        <v>1015</v>
      </c>
      <c r="E48" s="6">
        <v>1379</v>
      </c>
      <c r="F48" s="6">
        <v>1788</v>
      </c>
      <c r="G48" s="6">
        <v>2061</v>
      </c>
      <c r="H48" s="6">
        <v>2534</v>
      </c>
      <c r="I48" s="6">
        <v>3083</v>
      </c>
      <c r="J48" s="6">
        <v>3427</v>
      </c>
      <c r="K48" s="6">
        <v>3224</v>
      </c>
      <c r="L48" s="90">
        <v>3366</v>
      </c>
      <c r="M48" s="16">
        <v>3495</v>
      </c>
      <c r="N48" s="46">
        <v>3210</v>
      </c>
      <c r="O48" s="22">
        <v>3122</v>
      </c>
      <c r="P48" s="61"/>
      <c r="Q48" s="59"/>
    </row>
    <row r="49" spans="1:17" x14ac:dyDescent="0.2">
      <c r="A49" s="43" t="s">
        <v>15</v>
      </c>
      <c r="B49" s="20" t="s">
        <v>61</v>
      </c>
      <c r="C49" s="21">
        <v>671</v>
      </c>
      <c r="D49" s="6">
        <v>529</v>
      </c>
      <c r="E49" s="6">
        <v>565</v>
      </c>
      <c r="F49" s="6">
        <v>734</v>
      </c>
      <c r="G49" s="6">
        <v>700</v>
      </c>
      <c r="H49" s="6">
        <v>692</v>
      </c>
      <c r="I49" s="6">
        <v>609</v>
      </c>
      <c r="J49" s="6">
        <v>642</v>
      </c>
      <c r="K49" s="6">
        <v>2256</v>
      </c>
      <c r="L49" s="90">
        <v>2360</v>
      </c>
      <c r="M49" s="16">
        <v>2255</v>
      </c>
      <c r="N49" s="46">
        <v>2232</v>
      </c>
      <c r="O49" s="22">
        <v>2225</v>
      </c>
      <c r="P49" s="61"/>
      <c r="Q49" s="59"/>
    </row>
    <row r="50" spans="1:17" x14ac:dyDescent="0.2">
      <c r="A50" s="43" t="s">
        <v>15</v>
      </c>
      <c r="B50" s="20" t="s">
        <v>62</v>
      </c>
      <c r="C50" s="21">
        <v>3770</v>
      </c>
      <c r="D50" s="6">
        <v>3255</v>
      </c>
      <c r="E50" s="6">
        <v>3909</v>
      </c>
      <c r="F50" s="6">
        <v>4621</v>
      </c>
      <c r="G50" s="6">
        <v>5470</v>
      </c>
      <c r="H50" s="6">
        <v>6070</v>
      </c>
      <c r="I50" s="6">
        <v>7237</v>
      </c>
      <c r="J50" s="6">
        <v>8821</v>
      </c>
      <c r="K50" s="6">
        <v>10062</v>
      </c>
      <c r="L50" s="90">
        <v>11139</v>
      </c>
      <c r="M50" s="16">
        <v>10973</v>
      </c>
      <c r="N50" s="46">
        <v>9898</v>
      </c>
      <c r="O50" s="22">
        <v>9622</v>
      </c>
      <c r="P50" s="61"/>
      <c r="Q50" s="59"/>
    </row>
    <row r="51" spans="1:17" x14ac:dyDescent="0.2">
      <c r="A51" s="43" t="s">
        <v>15</v>
      </c>
      <c r="B51" s="20" t="s">
        <v>63</v>
      </c>
      <c r="C51" s="21">
        <v>531</v>
      </c>
      <c r="D51" s="6">
        <v>384</v>
      </c>
      <c r="E51" s="6">
        <v>619</v>
      </c>
      <c r="F51" s="6">
        <v>792</v>
      </c>
      <c r="G51" s="6">
        <v>1018</v>
      </c>
      <c r="H51" s="6">
        <v>981</v>
      </c>
      <c r="I51" s="6">
        <v>1066</v>
      </c>
      <c r="J51" s="6">
        <v>1373</v>
      </c>
      <c r="K51" s="6">
        <v>1530</v>
      </c>
      <c r="L51" s="90">
        <v>1526</v>
      </c>
      <c r="M51" s="16">
        <v>1494</v>
      </c>
      <c r="N51" s="46">
        <v>1424</v>
      </c>
      <c r="O51" s="22">
        <v>1455</v>
      </c>
      <c r="P51" s="61"/>
      <c r="Q51" s="59"/>
    </row>
    <row r="52" spans="1:17" x14ac:dyDescent="0.2">
      <c r="A52" s="43" t="s">
        <v>15</v>
      </c>
      <c r="B52" s="20" t="s">
        <v>64</v>
      </c>
      <c r="C52" s="21">
        <v>322</v>
      </c>
      <c r="D52" s="6">
        <v>225</v>
      </c>
      <c r="E52" s="6">
        <v>295</v>
      </c>
      <c r="F52" s="6">
        <v>418</v>
      </c>
      <c r="G52" s="6">
        <v>480</v>
      </c>
      <c r="H52" s="6">
        <v>592</v>
      </c>
      <c r="I52" s="6">
        <v>649</v>
      </c>
      <c r="J52" s="6">
        <v>770</v>
      </c>
      <c r="K52" s="6">
        <v>1081</v>
      </c>
      <c r="L52" s="90">
        <v>1416</v>
      </c>
      <c r="M52" s="16">
        <v>1588</v>
      </c>
      <c r="N52" s="46">
        <v>1504</v>
      </c>
      <c r="O52" s="22">
        <v>1347</v>
      </c>
      <c r="P52" s="61"/>
      <c r="Q52" s="59"/>
    </row>
    <row r="53" spans="1:17" x14ac:dyDescent="0.2">
      <c r="A53" s="43" t="s">
        <v>15</v>
      </c>
      <c r="B53" s="20" t="s">
        <v>65</v>
      </c>
      <c r="C53" s="21">
        <v>1091</v>
      </c>
      <c r="D53" s="6">
        <v>876</v>
      </c>
      <c r="E53" s="6">
        <v>1394</v>
      </c>
      <c r="F53" s="6">
        <v>1838</v>
      </c>
      <c r="G53" s="6">
        <v>2280</v>
      </c>
      <c r="H53" s="6">
        <v>2843</v>
      </c>
      <c r="I53" s="6">
        <v>3283</v>
      </c>
      <c r="J53" s="6">
        <v>3651</v>
      </c>
      <c r="K53" s="6">
        <v>4044</v>
      </c>
      <c r="L53" s="90">
        <v>4576</v>
      </c>
      <c r="M53" s="16">
        <v>4495</v>
      </c>
      <c r="N53" s="46">
        <v>3935</v>
      </c>
      <c r="O53" s="22">
        <v>3754</v>
      </c>
      <c r="P53" s="61"/>
      <c r="Q53" s="59"/>
    </row>
    <row r="54" spans="1:17" x14ac:dyDescent="0.2">
      <c r="A54" s="43" t="s">
        <v>15</v>
      </c>
      <c r="B54" s="20" t="s">
        <v>66</v>
      </c>
      <c r="C54" s="21">
        <v>1826</v>
      </c>
      <c r="D54" s="6">
        <v>1770</v>
      </c>
      <c r="E54" s="6">
        <v>1601</v>
      </c>
      <c r="F54" s="6">
        <v>1573</v>
      </c>
      <c r="G54" s="6">
        <v>1692</v>
      </c>
      <c r="H54" s="6">
        <v>1654</v>
      </c>
      <c r="I54" s="6">
        <v>2239</v>
      </c>
      <c r="J54" s="6">
        <v>3027</v>
      </c>
      <c r="K54" s="6">
        <v>3407</v>
      </c>
      <c r="L54" s="90">
        <v>3621</v>
      </c>
      <c r="M54" s="16">
        <v>3396</v>
      </c>
      <c r="N54" s="46">
        <v>3035</v>
      </c>
      <c r="O54" s="22">
        <v>3066</v>
      </c>
      <c r="P54" s="61"/>
      <c r="Q54" s="59"/>
    </row>
    <row r="55" spans="1:17" x14ac:dyDescent="0.2">
      <c r="A55" s="43" t="s">
        <v>67</v>
      </c>
      <c r="B55" s="20" t="s">
        <v>16</v>
      </c>
      <c r="C55" s="21">
        <v>21307</v>
      </c>
      <c r="D55" s="6">
        <v>17873</v>
      </c>
      <c r="E55" s="6">
        <v>24941</v>
      </c>
      <c r="F55" s="6">
        <v>31833</v>
      </c>
      <c r="G55" s="6">
        <v>34896</v>
      </c>
      <c r="H55" s="6">
        <v>37901</v>
      </c>
      <c r="I55" s="6">
        <v>41419</v>
      </c>
      <c r="J55" s="6">
        <v>47858</v>
      </c>
      <c r="K55" s="6">
        <v>55296</v>
      </c>
      <c r="L55" s="90">
        <v>59920</v>
      </c>
      <c r="M55" s="16">
        <v>58432</v>
      </c>
      <c r="N55" s="46">
        <v>54651</v>
      </c>
      <c r="O55" s="22">
        <v>51973</v>
      </c>
    </row>
    <row r="56" spans="1:17" x14ac:dyDescent="0.2">
      <c r="A56" s="43" t="s">
        <v>67</v>
      </c>
      <c r="B56" s="20" t="s">
        <v>17</v>
      </c>
      <c r="C56" s="21">
        <v>2295</v>
      </c>
      <c r="D56" s="6">
        <v>2142</v>
      </c>
      <c r="E56" s="6">
        <v>3272</v>
      </c>
      <c r="F56" s="6">
        <v>4331</v>
      </c>
      <c r="G56" s="6">
        <v>4485</v>
      </c>
      <c r="H56" s="6">
        <v>4008</v>
      </c>
      <c r="I56" s="6">
        <v>4078</v>
      </c>
      <c r="J56" s="6">
        <v>4786</v>
      </c>
      <c r="K56" s="6">
        <v>5579</v>
      </c>
      <c r="L56" s="90">
        <v>6222</v>
      </c>
      <c r="M56" s="16">
        <v>6109</v>
      </c>
      <c r="N56" s="46">
        <v>5750</v>
      </c>
      <c r="O56" s="22">
        <v>5354</v>
      </c>
    </row>
    <row r="57" spans="1:17" x14ac:dyDescent="0.2">
      <c r="A57" s="43" t="s">
        <v>67</v>
      </c>
      <c r="B57" s="20" t="s">
        <v>18</v>
      </c>
      <c r="C57" s="21">
        <v>1061</v>
      </c>
      <c r="D57" s="6">
        <v>815</v>
      </c>
      <c r="E57" s="6">
        <v>987</v>
      </c>
      <c r="F57" s="6">
        <v>1252</v>
      </c>
      <c r="G57" s="6">
        <v>1329</v>
      </c>
      <c r="H57" s="6">
        <v>1261</v>
      </c>
      <c r="I57" s="6">
        <v>1337</v>
      </c>
      <c r="J57" s="6">
        <v>1412</v>
      </c>
      <c r="K57" s="6">
        <v>1543</v>
      </c>
      <c r="L57" s="90">
        <v>1792</v>
      </c>
      <c r="M57" s="16">
        <v>1646</v>
      </c>
      <c r="N57" s="46">
        <v>1398</v>
      </c>
      <c r="O57" s="22">
        <v>1267</v>
      </c>
    </row>
    <row r="58" spans="1:17" x14ac:dyDescent="0.2">
      <c r="A58" s="43" t="s">
        <v>67</v>
      </c>
      <c r="B58" s="20" t="s">
        <v>19</v>
      </c>
      <c r="C58" s="21">
        <v>64</v>
      </c>
      <c r="D58" s="6">
        <v>44</v>
      </c>
      <c r="E58" s="6">
        <v>298</v>
      </c>
      <c r="F58" s="6">
        <v>500</v>
      </c>
      <c r="G58" s="6">
        <v>441</v>
      </c>
      <c r="H58" s="6">
        <v>326</v>
      </c>
      <c r="I58" s="6">
        <v>249</v>
      </c>
      <c r="J58" s="6">
        <v>359</v>
      </c>
      <c r="K58" s="6">
        <v>464</v>
      </c>
      <c r="L58" s="90">
        <v>457</v>
      </c>
      <c r="M58" s="16">
        <v>394</v>
      </c>
      <c r="N58" s="46">
        <v>440</v>
      </c>
      <c r="O58" s="22">
        <v>472</v>
      </c>
    </row>
    <row r="59" spans="1:17" x14ac:dyDescent="0.2">
      <c r="A59" s="43" t="s">
        <v>67</v>
      </c>
      <c r="B59" s="20" t="s">
        <v>20</v>
      </c>
      <c r="C59" s="21">
        <v>603</v>
      </c>
      <c r="D59" s="6">
        <v>761</v>
      </c>
      <c r="E59" s="6">
        <v>1124</v>
      </c>
      <c r="F59" s="6">
        <v>1443</v>
      </c>
      <c r="G59" s="6">
        <v>1469</v>
      </c>
      <c r="H59" s="6">
        <v>1070</v>
      </c>
      <c r="I59" s="6">
        <v>1061</v>
      </c>
      <c r="J59" s="6">
        <v>1382</v>
      </c>
      <c r="K59" s="6">
        <v>1744</v>
      </c>
      <c r="L59" s="90">
        <v>2014</v>
      </c>
      <c r="M59" s="16">
        <v>2078</v>
      </c>
      <c r="N59" s="46">
        <v>1903</v>
      </c>
      <c r="O59" s="22">
        <v>1667</v>
      </c>
    </row>
    <row r="60" spans="1:17" x14ac:dyDescent="0.2">
      <c r="A60" s="43" t="s">
        <v>67</v>
      </c>
      <c r="B60" s="20" t="s">
        <v>21</v>
      </c>
      <c r="C60" s="21">
        <v>229</v>
      </c>
      <c r="D60" s="6">
        <v>176</v>
      </c>
      <c r="E60" s="6">
        <v>326</v>
      </c>
      <c r="F60" s="6">
        <v>434</v>
      </c>
      <c r="G60" s="6">
        <v>485</v>
      </c>
      <c r="H60" s="6">
        <v>380</v>
      </c>
      <c r="I60" s="6">
        <v>319</v>
      </c>
      <c r="J60" s="6">
        <v>284</v>
      </c>
      <c r="K60" s="6">
        <v>342</v>
      </c>
      <c r="L60" s="90">
        <v>338</v>
      </c>
      <c r="M60" s="16">
        <v>329</v>
      </c>
      <c r="N60" s="46">
        <v>367</v>
      </c>
      <c r="O60" s="22">
        <v>367</v>
      </c>
    </row>
    <row r="61" spans="1:17" x14ac:dyDescent="0.2">
      <c r="A61" s="43" t="s">
        <v>67</v>
      </c>
      <c r="B61" s="20" t="s">
        <v>22</v>
      </c>
      <c r="C61" s="21">
        <v>264</v>
      </c>
      <c r="D61" s="6">
        <v>263</v>
      </c>
      <c r="E61" s="6">
        <v>408</v>
      </c>
      <c r="F61" s="6">
        <v>572</v>
      </c>
      <c r="G61" s="6">
        <v>643</v>
      </c>
      <c r="H61" s="6">
        <v>796</v>
      </c>
      <c r="I61" s="6">
        <v>889</v>
      </c>
      <c r="J61" s="6">
        <v>1039</v>
      </c>
      <c r="K61" s="6">
        <v>1157</v>
      </c>
      <c r="L61" s="90">
        <v>1315</v>
      </c>
      <c r="M61" s="16">
        <v>1341</v>
      </c>
      <c r="N61" s="46">
        <v>1327</v>
      </c>
      <c r="O61" s="22">
        <v>1281</v>
      </c>
    </row>
    <row r="62" spans="1:17" x14ac:dyDescent="0.2">
      <c r="A62" s="43" t="s">
        <v>67</v>
      </c>
      <c r="B62" s="20" t="s">
        <v>23</v>
      </c>
      <c r="C62" s="21">
        <v>74</v>
      </c>
      <c r="D62" s="6">
        <v>83</v>
      </c>
      <c r="E62" s="6">
        <v>129</v>
      </c>
      <c r="F62" s="6">
        <v>130</v>
      </c>
      <c r="G62" s="6">
        <v>118</v>
      </c>
      <c r="H62" s="6">
        <v>175</v>
      </c>
      <c r="I62" s="6">
        <v>223</v>
      </c>
      <c r="J62" s="6">
        <v>310</v>
      </c>
      <c r="K62" s="6">
        <v>329</v>
      </c>
      <c r="L62" s="90">
        <v>306</v>
      </c>
      <c r="M62" s="16">
        <v>321</v>
      </c>
      <c r="N62" s="46">
        <v>315</v>
      </c>
      <c r="O62" s="22">
        <v>300</v>
      </c>
    </row>
    <row r="63" spans="1:17" x14ac:dyDescent="0.2">
      <c r="A63" s="43" t="s">
        <v>67</v>
      </c>
      <c r="B63" s="20" t="s">
        <v>24</v>
      </c>
      <c r="C63" s="21">
        <v>4425</v>
      </c>
      <c r="D63" s="6">
        <v>3118</v>
      </c>
      <c r="E63" s="6">
        <v>3558</v>
      </c>
      <c r="F63" s="6">
        <v>4505</v>
      </c>
      <c r="G63" s="6">
        <v>4815</v>
      </c>
      <c r="H63" s="6">
        <v>4983</v>
      </c>
      <c r="I63" s="6">
        <v>4771</v>
      </c>
      <c r="J63" s="6">
        <v>5334</v>
      </c>
      <c r="K63" s="6">
        <v>5708</v>
      </c>
      <c r="L63" s="90">
        <v>6400</v>
      </c>
      <c r="M63" s="16">
        <v>5994</v>
      </c>
      <c r="N63" s="46">
        <v>5698</v>
      </c>
      <c r="O63" s="22">
        <v>5501</v>
      </c>
    </row>
    <row r="64" spans="1:17" x14ac:dyDescent="0.2">
      <c r="A64" s="43" t="s">
        <v>67</v>
      </c>
      <c r="B64" s="20" t="s">
        <v>25</v>
      </c>
      <c r="C64" s="21">
        <v>427</v>
      </c>
      <c r="D64" s="6">
        <v>361</v>
      </c>
      <c r="E64" s="6">
        <v>373</v>
      </c>
      <c r="F64" s="6">
        <v>440</v>
      </c>
      <c r="G64" s="6">
        <v>462</v>
      </c>
      <c r="H64" s="6">
        <v>522</v>
      </c>
      <c r="I64" s="6">
        <v>510</v>
      </c>
      <c r="J64" s="6">
        <v>628</v>
      </c>
      <c r="K64" s="6">
        <v>868</v>
      </c>
      <c r="L64" s="90">
        <v>919</v>
      </c>
      <c r="M64" s="16">
        <v>882</v>
      </c>
      <c r="N64" s="46">
        <v>833</v>
      </c>
      <c r="O64" s="22">
        <v>846</v>
      </c>
    </row>
    <row r="65" spans="1:15" x14ac:dyDescent="0.2">
      <c r="A65" s="43" t="s">
        <v>67</v>
      </c>
      <c r="B65" s="20" t="s">
        <v>26</v>
      </c>
      <c r="C65" s="21">
        <v>946</v>
      </c>
      <c r="D65" s="6">
        <v>535</v>
      </c>
      <c r="E65" s="6">
        <v>688</v>
      </c>
      <c r="F65" s="6">
        <v>1077</v>
      </c>
      <c r="G65" s="6">
        <v>1325</v>
      </c>
      <c r="H65" s="6">
        <v>1261</v>
      </c>
      <c r="I65" s="6">
        <v>1259</v>
      </c>
      <c r="J65" s="6">
        <v>1251</v>
      </c>
      <c r="K65" s="6">
        <v>1357</v>
      </c>
      <c r="L65" s="90">
        <v>2431</v>
      </c>
      <c r="M65" s="16">
        <v>2160</v>
      </c>
      <c r="N65" s="46">
        <v>2078</v>
      </c>
      <c r="O65" s="22">
        <v>2085</v>
      </c>
    </row>
    <row r="66" spans="1:15" x14ac:dyDescent="0.2">
      <c r="A66" s="43" t="s">
        <v>67</v>
      </c>
      <c r="B66" s="20" t="s">
        <v>27</v>
      </c>
      <c r="C66" s="21">
        <v>338</v>
      </c>
      <c r="D66" s="6">
        <v>277</v>
      </c>
      <c r="E66" s="6">
        <v>420</v>
      </c>
      <c r="F66" s="6">
        <v>773</v>
      </c>
      <c r="G66" s="6">
        <v>876</v>
      </c>
      <c r="H66" s="6">
        <v>910</v>
      </c>
      <c r="I66" s="6">
        <v>847</v>
      </c>
      <c r="J66" s="6">
        <v>979</v>
      </c>
      <c r="K66" s="6">
        <v>826</v>
      </c>
      <c r="L66" s="90">
        <v>652</v>
      </c>
      <c r="M66" s="16">
        <v>469</v>
      </c>
      <c r="N66" s="46">
        <v>427</v>
      </c>
      <c r="O66" s="22">
        <v>374</v>
      </c>
    </row>
    <row r="67" spans="1:15" x14ac:dyDescent="0.2">
      <c r="A67" s="43" t="s">
        <v>67</v>
      </c>
      <c r="B67" s="20" t="s">
        <v>28</v>
      </c>
      <c r="C67" s="21">
        <v>874</v>
      </c>
      <c r="D67" s="6">
        <v>523</v>
      </c>
      <c r="E67" s="6">
        <v>447</v>
      </c>
      <c r="F67" s="6">
        <v>483</v>
      </c>
      <c r="G67" s="6">
        <v>404</v>
      </c>
      <c r="H67" s="6">
        <v>569</v>
      </c>
      <c r="I67" s="6">
        <v>678</v>
      </c>
      <c r="J67" s="6">
        <v>739</v>
      </c>
      <c r="K67" s="6">
        <v>611</v>
      </c>
      <c r="L67" s="90">
        <v>551</v>
      </c>
      <c r="M67" s="16">
        <v>608</v>
      </c>
      <c r="N67" s="46">
        <v>521</v>
      </c>
      <c r="O67" s="22">
        <v>461</v>
      </c>
    </row>
    <row r="68" spans="1:15" x14ac:dyDescent="0.2">
      <c r="A68" s="43" t="s">
        <v>67</v>
      </c>
      <c r="B68" s="20" t="s">
        <v>29</v>
      </c>
      <c r="C68" s="21">
        <v>1083</v>
      </c>
      <c r="D68" s="6">
        <v>819</v>
      </c>
      <c r="E68" s="6">
        <v>952</v>
      </c>
      <c r="F68" s="6">
        <v>1049</v>
      </c>
      <c r="G68" s="6">
        <v>1031</v>
      </c>
      <c r="H68" s="6">
        <v>1082</v>
      </c>
      <c r="I68" s="6">
        <v>1078</v>
      </c>
      <c r="J68" s="6">
        <v>1210</v>
      </c>
      <c r="K68" s="6">
        <v>1418</v>
      </c>
      <c r="L68" s="90">
        <v>1399</v>
      </c>
      <c r="M68" s="16">
        <v>1430</v>
      </c>
      <c r="N68" s="46">
        <v>1406</v>
      </c>
      <c r="O68" s="22">
        <v>1351</v>
      </c>
    </row>
    <row r="69" spans="1:15" x14ac:dyDescent="0.2">
      <c r="A69" s="43" t="s">
        <v>67</v>
      </c>
      <c r="B69" s="20" t="s">
        <v>30</v>
      </c>
      <c r="C69" s="21">
        <v>757</v>
      </c>
      <c r="D69" s="6">
        <v>603</v>
      </c>
      <c r="E69" s="6">
        <v>678</v>
      </c>
      <c r="F69" s="6">
        <v>683</v>
      </c>
      <c r="G69" s="6">
        <v>717</v>
      </c>
      <c r="H69" s="6">
        <v>639</v>
      </c>
      <c r="I69" s="6">
        <v>399</v>
      </c>
      <c r="J69" s="6">
        <v>527</v>
      </c>
      <c r="K69" s="6">
        <v>628</v>
      </c>
      <c r="L69" s="90">
        <v>448</v>
      </c>
      <c r="M69" s="16">
        <v>445</v>
      </c>
      <c r="N69" s="46">
        <v>433</v>
      </c>
      <c r="O69" s="22">
        <v>384</v>
      </c>
    </row>
    <row r="70" spans="1:15" x14ac:dyDescent="0.2">
      <c r="A70" s="43" t="s">
        <v>67</v>
      </c>
      <c r="B70" s="20" t="s">
        <v>31</v>
      </c>
      <c r="C70" s="21">
        <v>2149</v>
      </c>
      <c r="D70" s="6">
        <v>2043</v>
      </c>
      <c r="E70" s="6">
        <v>3055</v>
      </c>
      <c r="F70" s="6">
        <v>3935</v>
      </c>
      <c r="G70" s="6">
        <v>4340</v>
      </c>
      <c r="H70" s="6">
        <v>5264</v>
      </c>
      <c r="I70" s="6">
        <v>5727</v>
      </c>
      <c r="J70" s="6">
        <v>6666</v>
      </c>
      <c r="K70" s="6">
        <v>6711</v>
      </c>
      <c r="L70" s="90">
        <v>6911</v>
      </c>
      <c r="M70" s="16">
        <v>6518</v>
      </c>
      <c r="N70" s="46">
        <v>5890</v>
      </c>
      <c r="O70" s="22">
        <v>5555</v>
      </c>
    </row>
    <row r="71" spans="1:15" x14ac:dyDescent="0.2">
      <c r="A71" s="43" t="s">
        <v>67</v>
      </c>
      <c r="B71" s="20" t="s">
        <v>32</v>
      </c>
      <c r="C71" s="21">
        <v>287</v>
      </c>
      <c r="D71" s="6">
        <v>289</v>
      </c>
      <c r="E71" s="6">
        <v>426</v>
      </c>
      <c r="F71" s="6">
        <v>431</v>
      </c>
      <c r="G71" s="6">
        <v>423</v>
      </c>
      <c r="H71" s="6">
        <v>486</v>
      </c>
      <c r="I71" s="6">
        <v>479</v>
      </c>
      <c r="J71" s="6">
        <v>580</v>
      </c>
      <c r="K71" s="6">
        <v>624</v>
      </c>
      <c r="L71" s="90">
        <v>677</v>
      </c>
      <c r="M71" s="16">
        <v>807</v>
      </c>
      <c r="N71" s="46">
        <v>694</v>
      </c>
      <c r="O71" s="22">
        <v>719</v>
      </c>
    </row>
    <row r="72" spans="1:15" x14ac:dyDescent="0.2">
      <c r="A72" s="43" t="s">
        <v>67</v>
      </c>
      <c r="B72" s="20" t="s">
        <v>33</v>
      </c>
      <c r="C72" s="21">
        <v>0</v>
      </c>
      <c r="D72" s="6">
        <v>0</v>
      </c>
      <c r="E72" s="6">
        <v>30</v>
      </c>
      <c r="F72" s="6">
        <v>27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90">
        <v>60</v>
      </c>
      <c r="M72" s="16">
        <v>54</v>
      </c>
      <c r="N72" s="46">
        <v>48</v>
      </c>
      <c r="O72" s="22">
        <v>45</v>
      </c>
    </row>
    <row r="73" spans="1:15" x14ac:dyDescent="0.2">
      <c r="A73" s="43" t="s">
        <v>67</v>
      </c>
      <c r="B73" s="20" t="s">
        <v>34</v>
      </c>
      <c r="C73" s="21">
        <v>860</v>
      </c>
      <c r="D73" s="6">
        <v>807</v>
      </c>
      <c r="E73" s="6">
        <v>1476</v>
      </c>
      <c r="F73" s="6">
        <v>1817</v>
      </c>
      <c r="G73" s="6">
        <v>2116</v>
      </c>
      <c r="H73" s="6">
        <v>2480</v>
      </c>
      <c r="I73" s="6">
        <v>2712</v>
      </c>
      <c r="J73" s="6">
        <v>2926</v>
      </c>
      <c r="K73" s="6">
        <v>2928</v>
      </c>
      <c r="L73" s="90">
        <v>2760</v>
      </c>
      <c r="M73" s="16">
        <v>2425</v>
      </c>
      <c r="N73" s="46">
        <v>2160</v>
      </c>
      <c r="O73" s="22">
        <v>2072</v>
      </c>
    </row>
    <row r="74" spans="1:15" x14ac:dyDescent="0.2">
      <c r="A74" s="43" t="s">
        <v>67</v>
      </c>
      <c r="B74" s="20" t="s">
        <v>35</v>
      </c>
      <c r="C74" s="21">
        <v>427</v>
      </c>
      <c r="D74" s="6">
        <v>357</v>
      </c>
      <c r="E74" s="6">
        <v>391</v>
      </c>
      <c r="F74" s="6">
        <v>619</v>
      </c>
      <c r="G74" s="6">
        <v>430</v>
      </c>
      <c r="H74" s="6">
        <v>521</v>
      </c>
      <c r="I74" s="6">
        <v>520</v>
      </c>
      <c r="J74" s="6">
        <v>975</v>
      </c>
      <c r="K74" s="6">
        <v>948</v>
      </c>
      <c r="L74" s="90">
        <v>987</v>
      </c>
      <c r="M74" s="16">
        <v>874</v>
      </c>
      <c r="N74" s="46">
        <v>855</v>
      </c>
      <c r="O74" s="22">
        <v>900</v>
      </c>
    </row>
    <row r="75" spans="1:15" x14ac:dyDescent="0.2">
      <c r="A75" s="43" t="s">
        <v>67</v>
      </c>
      <c r="B75" s="20" t="s">
        <v>36</v>
      </c>
      <c r="C75" s="21">
        <v>426</v>
      </c>
      <c r="D75" s="6">
        <v>414</v>
      </c>
      <c r="E75" s="6">
        <v>445</v>
      </c>
      <c r="F75" s="6">
        <v>541</v>
      </c>
      <c r="G75" s="6">
        <v>827</v>
      </c>
      <c r="H75" s="6">
        <v>1294</v>
      </c>
      <c r="I75" s="6">
        <v>1498</v>
      </c>
      <c r="J75" s="6">
        <v>1691</v>
      </c>
      <c r="K75" s="6">
        <v>1791</v>
      </c>
      <c r="L75" s="90">
        <v>2012</v>
      </c>
      <c r="M75" s="16">
        <v>2005</v>
      </c>
      <c r="N75" s="46">
        <v>1827</v>
      </c>
      <c r="O75" s="22">
        <v>1547</v>
      </c>
    </row>
    <row r="76" spans="1:15" x14ac:dyDescent="0.2">
      <c r="A76" s="43" t="s">
        <v>67</v>
      </c>
      <c r="B76" s="20" t="s">
        <v>37</v>
      </c>
      <c r="C76" s="21">
        <v>149</v>
      </c>
      <c r="D76" s="6">
        <v>176</v>
      </c>
      <c r="E76" s="6">
        <v>287</v>
      </c>
      <c r="F76" s="6">
        <v>500</v>
      </c>
      <c r="G76" s="6">
        <v>544</v>
      </c>
      <c r="H76" s="6">
        <v>483</v>
      </c>
      <c r="I76" s="6">
        <v>518</v>
      </c>
      <c r="J76" s="6">
        <v>494</v>
      </c>
      <c r="K76" s="6">
        <v>420</v>
      </c>
      <c r="L76" s="90">
        <v>415</v>
      </c>
      <c r="M76" s="16">
        <v>353</v>
      </c>
      <c r="N76" s="46">
        <v>306</v>
      </c>
      <c r="O76" s="22">
        <v>272</v>
      </c>
    </row>
    <row r="77" spans="1:15" x14ac:dyDescent="0.2">
      <c r="A77" s="43" t="s">
        <v>67</v>
      </c>
      <c r="B77" s="20" t="s">
        <v>38</v>
      </c>
      <c r="C77" s="21">
        <v>2282</v>
      </c>
      <c r="D77" s="6">
        <v>1893</v>
      </c>
      <c r="E77" s="6">
        <v>2780</v>
      </c>
      <c r="F77" s="6">
        <v>3668</v>
      </c>
      <c r="G77" s="6">
        <v>3987</v>
      </c>
      <c r="H77" s="6">
        <v>4328</v>
      </c>
      <c r="I77" s="6">
        <v>5202</v>
      </c>
      <c r="J77" s="6">
        <v>6141</v>
      </c>
      <c r="K77" s="6">
        <v>7600</v>
      </c>
      <c r="L77" s="90">
        <v>8634</v>
      </c>
      <c r="M77" s="16">
        <v>8970</v>
      </c>
      <c r="N77" s="46">
        <v>8265</v>
      </c>
      <c r="O77" s="22">
        <v>7474</v>
      </c>
    </row>
    <row r="78" spans="1:15" x14ac:dyDescent="0.2">
      <c r="A78" s="43" t="s">
        <v>67</v>
      </c>
      <c r="B78" s="20" t="s">
        <v>39</v>
      </c>
      <c r="C78" s="21">
        <v>677</v>
      </c>
      <c r="D78" s="6">
        <v>486</v>
      </c>
      <c r="E78" s="6">
        <v>795</v>
      </c>
      <c r="F78" s="6">
        <v>1064</v>
      </c>
      <c r="G78" s="6">
        <v>1295</v>
      </c>
      <c r="H78" s="6">
        <v>1356</v>
      </c>
      <c r="I78" s="6">
        <v>1586</v>
      </c>
      <c r="J78" s="6">
        <v>1884</v>
      </c>
      <c r="K78" s="6">
        <v>2316</v>
      </c>
      <c r="L78" s="90">
        <v>2456</v>
      </c>
      <c r="M78" s="16">
        <v>2201</v>
      </c>
      <c r="N78" s="46">
        <v>1728</v>
      </c>
      <c r="O78" s="22">
        <v>1325</v>
      </c>
    </row>
    <row r="79" spans="1:15" x14ac:dyDescent="0.2">
      <c r="A79" s="43" t="s">
        <v>67</v>
      </c>
      <c r="B79" s="20" t="s">
        <v>40</v>
      </c>
      <c r="C79" s="21">
        <v>480</v>
      </c>
      <c r="D79" s="6">
        <v>532</v>
      </c>
      <c r="E79" s="6">
        <v>590</v>
      </c>
      <c r="F79" s="6">
        <v>614</v>
      </c>
      <c r="G79" s="6">
        <v>695</v>
      </c>
      <c r="H79" s="6">
        <v>805</v>
      </c>
      <c r="I79" s="6">
        <v>955</v>
      </c>
      <c r="J79" s="6">
        <v>930</v>
      </c>
      <c r="K79" s="6">
        <v>1044</v>
      </c>
      <c r="L79" s="90">
        <v>1207</v>
      </c>
      <c r="M79" s="16">
        <v>1254</v>
      </c>
      <c r="N79" s="46">
        <v>1059</v>
      </c>
      <c r="O79" s="22">
        <v>796</v>
      </c>
    </row>
    <row r="80" spans="1:15" x14ac:dyDescent="0.2">
      <c r="A80" s="43" t="s">
        <v>67</v>
      </c>
      <c r="B80" s="20" t="s">
        <v>41</v>
      </c>
      <c r="C80" s="21">
        <v>442</v>
      </c>
      <c r="D80" s="6">
        <v>393</v>
      </c>
      <c r="E80" s="6">
        <v>552</v>
      </c>
      <c r="F80" s="6">
        <v>682</v>
      </c>
      <c r="G80" s="6">
        <v>644</v>
      </c>
      <c r="H80" s="6">
        <v>704</v>
      </c>
      <c r="I80" s="6">
        <v>894</v>
      </c>
      <c r="J80" s="6">
        <v>1156</v>
      </c>
      <c r="K80" s="6">
        <v>1556</v>
      </c>
      <c r="L80" s="90">
        <v>1895</v>
      </c>
      <c r="M80" s="16">
        <v>2140</v>
      </c>
      <c r="N80" s="46">
        <v>2172</v>
      </c>
      <c r="O80" s="22">
        <v>2064</v>
      </c>
    </row>
    <row r="81" spans="1:15" x14ac:dyDescent="0.2">
      <c r="A81" s="43" t="s">
        <v>67</v>
      </c>
      <c r="B81" s="20" t="s">
        <v>42</v>
      </c>
      <c r="C81" s="21">
        <v>172</v>
      </c>
      <c r="D81" s="6">
        <v>185</v>
      </c>
      <c r="E81" s="6">
        <v>315</v>
      </c>
      <c r="F81" s="6">
        <v>592</v>
      </c>
      <c r="G81" s="6">
        <v>617</v>
      </c>
      <c r="H81" s="6">
        <v>536</v>
      </c>
      <c r="I81" s="6">
        <v>646</v>
      </c>
      <c r="J81" s="6">
        <v>1000</v>
      </c>
      <c r="K81" s="6">
        <v>1291</v>
      </c>
      <c r="L81" s="90">
        <v>1600</v>
      </c>
      <c r="M81" s="16">
        <v>1991</v>
      </c>
      <c r="N81" s="46">
        <v>2065</v>
      </c>
      <c r="O81" s="22">
        <v>1939</v>
      </c>
    </row>
    <row r="82" spans="1:15" x14ac:dyDescent="0.2">
      <c r="A82" s="43" t="s">
        <v>67</v>
      </c>
      <c r="B82" s="20" t="s">
        <v>43</v>
      </c>
      <c r="C82" s="21">
        <v>150</v>
      </c>
      <c r="D82" s="6">
        <v>52</v>
      </c>
      <c r="E82" s="6">
        <v>170</v>
      </c>
      <c r="F82" s="6">
        <v>208</v>
      </c>
      <c r="G82" s="6">
        <v>136</v>
      </c>
      <c r="H82" s="6">
        <v>298</v>
      </c>
      <c r="I82" s="6">
        <v>340</v>
      </c>
      <c r="J82" s="6">
        <v>267</v>
      </c>
      <c r="K82" s="6">
        <v>356</v>
      </c>
      <c r="L82" s="90">
        <v>366</v>
      </c>
      <c r="M82" s="16">
        <v>336</v>
      </c>
      <c r="N82" s="46">
        <v>220</v>
      </c>
      <c r="O82" s="22">
        <v>325</v>
      </c>
    </row>
    <row r="83" spans="1:15" x14ac:dyDescent="0.2">
      <c r="A83" s="43" t="s">
        <v>67</v>
      </c>
      <c r="B83" s="20" t="s">
        <v>44</v>
      </c>
      <c r="C83" s="21">
        <v>361</v>
      </c>
      <c r="D83" s="6">
        <v>245</v>
      </c>
      <c r="E83" s="6">
        <v>358</v>
      </c>
      <c r="F83" s="6">
        <v>508</v>
      </c>
      <c r="G83" s="6">
        <v>600</v>
      </c>
      <c r="H83" s="6">
        <v>629</v>
      </c>
      <c r="I83" s="6">
        <v>781</v>
      </c>
      <c r="J83" s="6">
        <v>904</v>
      </c>
      <c r="K83" s="6">
        <v>1037</v>
      </c>
      <c r="L83" s="90">
        <v>1110</v>
      </c>
      <c r="M83" s="16">
        <v>1048</v>
      </c>
      <c r="N83" s="46">
        <v>1021</v>
      </c>
      <c r="O83" s="22">
        <v>1025</v>
      </c>
    </row>
    <row r="84" spans="1:15" x14ac:dyDescent="0.2">
      <c r="A84" s="43" t="s">
        <v>67</v>
      </c>
      <c r="B84" s="20" t="s">
        <v>45</v>
      </c>
      <c r="C84" s="21">
        <v>2506</v>
      </c>
      <c r="D84" s="6">
        <v>2037</v>
      </c>
      <c r="E84" s="6">
        <v>3330</v>
      </c>
      <c r="F84" s="6">
        <v>4253</v>
      </c>
      <c r="G84" s="6">
        <v>4264</v>
      </c>
      <c r="H84" s="6">
        <v>4592</v>
      </c>
      <c r="I84" s="6">
        <v>4963</v>
      </c>
      <c r="J84" s="6">
        <v>5095</v>
      </c>
      <c r="K84" s="6">
        <v>6003</v>
      </c>
      <c r="L84" s="90">
        <v>6625</v>
      </c>
      <c r="M84" s="16">
        <v>6329</v>
      </c>
      <c r="N84" s="46">
        <v>5888</v>
      </c>
      <c r="O84" s="22">
        <v>5200</v>
      </c>
    </row>
    <row r="85" spans="1:15" x14ac:dyDescent="0.2">
      <c r="A85" s="43" t="s">
        <v>67</v>
      </c>
      <c r="B85" s="20" t="s">
        <v>46</v>
      </c>
      <c r="C85" s="21">
        <v>819</v>
      </c>
      <c r="D85" s="6">
        <v>719</v>
      </c>
      <c r="E85" s="6">
        <v>954</v>
      </c>
      <c r="F85" s="6">
        <v>1136</v>
      </c>
      <c r="G85" s="6">
        <v>921</v>
      </c>
      <c r="H85" s="6">
        <v>763</v>
      </c>
      <c r="I85" s="6">
        <v>793</v>
      </c>
      <c r="J85" s="6">
        <v>1098</v>
      </c>
      <c r="K85" s="6">
        <v>1290</v>
      </c>
      <c r="L85" s="90">
        <v>1498</v>
      </c>
      <c r="M85" s="16">
        <v>1588</v>
      </c>
      <c r="N85" s="46">
        <v>1530</v>
      </c>
      <c r="O85" s="22">
        <v>230</v>
      </c>
    </row>
    <row r="86" spans="1:15" x14ac:dyDescent="0.2">
      <c r="A86" s="43" t="s">
        <v>67</v>
      </c>
      <c r="B86" s="20" t="s">
        <v>47</v>
      </c>
      <c r="C86" s="21">
        <v>158</v>
      </c>
      <c r="D86" s="6">
        <v>136</v>
      </c>
      <c r="E86" s="6">
        <v>420</v>
      </c>
      <c r="F86" s="6">
        <v>501</v>
      </c>
      <c r="G86" s="6">
        <v>571</v>
      </c>
      <c r="H86" s="6">
        <v>677</v>
      </c>
      <c r="I86" s="6">
        <v>627</v>
      </c>
      <c r="J86" s="6">
        <v>663</v>
      </c>
      <c r="K86" s="6">
        <v>618</v>
      </c>
      <c r="L86" s="90">
        <v>573</v>
      </c>
      <c r="M86" s="16">
        <v>479</v>
      </c>
      <c r="N86" s="46">
        <v>356</v>
      </c>
      <c r="O86" s="22">
        <v>4970</v>
      </c>
    </row>
    <row r="87" spans="1:15" x14ac:dyDescent="0.2">
      <c r="A87" s="43" t="s">
        <v>67</v>
      </c>
      <c r="B87" s="20" t="s">
        <v>48</v>
      </c>
      <c r="C87" s="21">
        <v>224</v>
      </c>
      <c r="D87" s="6">
        <v>186</v>
      </c>
      <c r="E87" s="6">
        <v>439</v>
      </c>
      <c r="F87" s="6">
        <v>462</v>
      </c>
      <c r="G87" s="6">
        <v>465</v>
      </c>
      <c r="H87" s="6">
        <v>486</v>
      </c>
      <c r="I87" s="6">
        <v>593</v>
      </c>
      <c r="J87" s="6">
        <v>615</v>
      </c>
      <c r="K87" s="6">
        <v>800</v>
      </c>
      <c r="L87" s="90">
        <v>814</v>
      </c>
      <c r="M87" s="16">
        <v>699</v>
      </c>
      <c r="N87" s="46">
        <v>653</v>
      </c>
      <c r="O87" s="22">
        <v>5792</v>
      </c>
    </row>
    <row r="88" spans="1:15" x14ac:dyDescent="0.2">
      <c r="A88" s="43" t="s">
        <v>67</v>
      </c>
      <c r="B88" s="20" t="s">
        <v>49</v>
      </c>
      <c r="C88" s="21">
        <v>90</v>
      </c>
      <c r="D88" s="6">
        <v>95</v>
      </c>
      <c r="E88" s="6">
        <v>164</v>
      </c>
      <c r="F88" s="6">
        <v>227</v>
      </c>
      <c r="G88" s="6">
        <v>275</v>
      </c>
      <c r="H88" s="6">
        <v>268</v>
      </c>
      <c r="I88" s="6">
        <v>311</v>
      </c>
      <c r="J88" s="6">
        <v>156</v>
      </c>
      <c r="K88" s="6">
        <v>150</v>
      </c>
      <c r="L88" s="90">
        <v>213</v>
      </c>
      <c r="M88" s="16">
        <v>251</v>
      </c>
      <c r="N88" s="46">
        <v>247</v>
      </c>
      <c r="O88" s="22">
        <v>1705</v>
      </c>
    </row>
    <row r="89" spans="1:15" x14ac:dyDescent="0.2">
      <c r="A89" s="43" t="s">
        <v>67</v>
      </c>
      <c r="B89" s="20" t="s">
        <v>50</v>
      </c>
      <c r="C89" s="21">
        <v>255</v>
      </c>
      <c r="D89" s="6">
        <v>205</v>
      </c>
      <c r="E89" s="6">
        <v>270</v>
      </c>
      <c r="F89" s="6">
        <v>393</v>
      </c>
      <c r="G89" s="6">
        <v>400</v>
      </c>
      <c r="H89" s="6">
        <v>386</v>
      </c>
      <c r="I89" s="6">
        <v>455</v>
      </c>
      <c r="J89" s="6">
        <v>504</v>
      </c>
      <c r="K89" s="6">
        <v>537</v>
      </c>
      <c r="L89" s="90">
        <v>516</v>
      </c>
      <c r="M89" s="16">
        <v>413</v>
      </c>
      <c r="N89" s="46">
        <v>301</v>
      </c>
      <c r="O89" s="22">
        <v>349</v>
      </c>
    </row>
    <row r="90" spans="1:15" x14ac:dyDescent="0.2">
      <c r="A90" s="43" t="s">
        <v>67</v>
      </c>
      <c r="B90" s="20" t="s">
        <v>51</v>
      </c>
      <c r="C90" s="21">
        <v>616</v>
      </c>
      <c r="D90" s="6">
        <v>373</v>
      </c>
      <c r="E90" s="6">
        <v>675</v>
      </c>
      <c r="F90" s="6">
        <v>1107</v>
      </c>
      <c r="G90" s="6">
        <v>1109</v>
      </c>
      <c r="H90" s="6">
        <v>1131</v>
      </c>
      <c r="I90" s="6">
        <v>1212</v>
      </c>
      <c r="J90" s="6">
        <v>1471</v>
      </c>
      <c r="K90" s="6">
        <v>2031</v>
      </c>
      <c r="L90" s="90">
        <v>2409</v>
      </c>
      <c r="M90" s="16">
        <v>2311</v>
      </c>
      <c r="N90" s="46">
        <v>2207</v>
      </c>
      <c r="O90" s="22">
        <v>631</v>
      </c>
    </row>
    <row r="91" spans="1:15" x14ac:dyDescent="0.2">
      <c r="A91" s="43" t="s">
        <v>67</v>
      </c>
      <c r="B91" s="20" t="s">
        <v>52</v>
      </c>
      <c r="C91" s="21">
        <v>344</v>
      </c>
      <c r="D91" s="6">
        <v>323</v>
      </c>
      <c r="E91" s="6">
        <v>408</v>
      </c>
      <c r="F91" s="6">
        <v>427</v>
      </c>
      <c r="G91" s="6">
        <v>523</v>
      </c>
      <c r="H91" s="6">
        <v>881</v>
      </c>
      <c r="I91" s="6">
        <v>972</v>
      </c>
      <c r="J91" s="6">
        <v>588</v>
      </c>
      <c r="K91" s="6">
        <v>577</v>
      </c>
      <c r="L91" s="90">
        <v>602</v>
      </c>
      <c r="M91" s="16">
        <v>588</v>
      </c>
      <c r="N91" s="46">
        <v>594</v>
      </c>
      <c r="O91" s="22">
        <v>185</v>
      </c>
    </row>
    <row r="92" spans="1:15" x14ac:dyDescent="0.2">
      <c r="A92" s="43" t="s">
        <v>67</v>
      </c>
      <c r="B92" s="20" t="s">
        <v>53</v>
      </c>
      <c r="C92" s="21">
        <v>3038</v>
      </c>
      <c r="D92" s="6">
        <v>2551</v>
      </c>
      <c r="E92" s="6">
        <v>2744</v>
      </c>
      <c r="F92" s="6">
        <v>3113</v>
      </c>
      <c r="G92" s="6">
        <v>3601</v>
      </c>
      <c r="H92" s="6">
        <v>4332</v>
      </c>
      <c r="I92" s="6">
        <v>4356</v>
      </c>
      <c r="J92" s="6">
        <v>4976</v>
      </c>
      <c r="K92" s="6">
        <v>5307</v>
      </c>
      <c r="L92" s="90">
        <v>5290</v>
      </c>
      <c r="M92" s="16">
        <v>5142</v>
      </c>
      <c r="N92" s="46">
        <v>5225</v>
      </c>
      <c r="O92" s="22">
        <v>266</v>
      </c>
    </row>
    <row r="93" spans="1:15" x14ac:dyDescent="0.2">
      <c r="A93" s="43" t="s">
        <v>67</v>
      </c>
      <c r="B93" s="20" t="s">
        <v>54</v>
      </c>
      <c r="C93" s="21">
        <v>166</v>
      </c>
      <c r="D93" s="6">
        <v>117</v>
      </c>
      <c r="E93" s="6">
        <v>51</v>
      </c>
      <c r="F93" s="6">
        <v>115</v>
      </c>
      <c r="G93" s="6">
        <v>221</v>
      </c>
      <c r="H93" s="6">
        <v>158</v>
      </c>
      <c r="I93" s="6">
        <v>102</v>
      </c>
      <c r="J93" s="6">
        <v>108</v>
      </c>
      <c r="K93" s="6">
        <v>98</v>
      </c>
      <c r="L93" s="90">
        <v>148</v>
      </c>
      <c r="M93" s="16">
        <v>183</v>
      </c>
      <c r="N93" s="46">
        <v>207</v>
      </c>
      <c r="O93" s="22">
        <v>2016</v>
      </c>
    </row>
    <row r="94" spans="1:15" x14ac:dyDescent="0.2">
      <c r="A94" s="43" t="s">
        <v>67</v>
      </c>
      <c r="B94" s="20" t="s">
        <v>55</v>
      </c>
      <c r="C94" s="21">
        <v>2872</v>
      </c>
      <c r="D94" s="6">
        <v>2434</v>
      </c>
      <c r="E94" s="6">
        <v>2693</v>
      </c>
      <c r="F94" s="6">
        <v>2998</v>
      </c>
      <c r="G94" s="6">
        <v>3380</v>
      </c>
      <c r="H94" s="6">
        <v>4174</v>
      </c>
      <c r="I94" s="6">
        <v>4254</v>
      </c>
      <c r="J94" s="6">
        <v>4868</v>
      </c>
      <c r="K94" s="6">
        <v>5209</v>
      </c>
      <c r="L94" s="90">
        <v>5142</v>
      </c>
      <c r="M94" s="16">
        <v>4959</v>
      </c>
      <c r="N94" s="46">
        <v>5018</v>
      </c>
      <c r="O94" s="22">
        <v>640</v>
      </c>
    </row>
    <row r="95" spans="1:15" x14ac:dyDescent="0.2">
      <c r="A95" s="43" t="s">
        <v>67</v>
      </c>
      <c r="B95" s="20" t="s">
        <v>56</v>
      </c>
      <c r="C95" s="21">
        <v>2228</v>
      </c>
      <c r="D95" s="6">
        <v>2017</v>
      </c>
      <c r="E95" s="6">
        <v>3121</v>
      </c>
      <c r="F95" s="6">
        <v>4716</v>
      </c>
      <c r="G95" s="6">
        <v>5653</v>
      </c>
      <c r="H95" s="6">
        <v>6215</v>
      </c>
      <c r="I95" s="6">
        <v>7472</v>
      </c>
      <c r="J95" s="6">
        <v>9041</v>
      </c>
      <c r="K95" s="6">
        <v>11535</v>
      </c>
      <c r="L95" s="90">
        <v>12269</v>
      </c>
      <c r="M95" s="16">
        <v>11884</v>
      </c>
      <c r="N95" s="46">
        <v>11353</v>
      </c>
      <c r="O95" s="22">
        <v>10973</v>
      </c>
    </row>
    <row r="96" spans="1:15" x14ac:dyDescent="0.2">
      <c r="A96" s="43" t="s">
        <v>67</v>
      </c>
      <c r="B96" s="20" t="s">
        <v>57</v>
      </c>
      <c r="C96" s="21">
        <v>511</v>
      </c>
      <c r="D96" s="6">
        <v>512</v>
      </c>
      <c r="E96" s="6">
        <v>927</v>
      </c>
      <c r="F96" s="6">
        <v>1564</v>
      </c>
      <c r="G96" s="6">
        <v>1848</v>
      </c>
      <c r="H96" s="6">
        <v>1918</v>
      </c>
      <c r="I96" s="6">
        <v>2256</v>
      </c>
      <c r="J96" s="6">
        <v>2925</v>
      </c>
      <c r="K96" s="6">
        <v>3671</v>
      </c>
      <c r="L96" s="90">
        <v>4062</v>
      </c>
      <c r="M96" s="16">
        <v>3856</v>
      </c>
      <c r="N96" s="46">
        <v>3703</v>
      </c>
      <c r="O96" s="22">
        <v>3443</v>
      </c>
    </row>
    <row r="97" spans="1:15" x14ac:dyDescent="0.2">
      <c r="A97" s="43" t="s">
        <v>67</v>
      </c>
      <c r="B97" s="20" t="s">
        <v>58</v>
      </c>
      <c r="C97" s="21">
        <v>428</v>
      </c>
      <c r="D97" s="6">
        <v>483</v>
      </c>
      <c r="E97" s="6">
        <v>750</v>
      </c>
      <c r="F97" s="6">
        <v>1042</v>
      </c>
      <c r="G97" s="6">
        <v>1236</v>
      </c>
      <c r="H97" s="6">
        <v>1308</v>
      </c>
      <c r="I97" s="6">
        <v>1727</v>
      </c>
      <c r="J97" s="6">
        <v>2417</v>
      </c>
      <c r="K97" s="6">
        <v>3206</v>
      </c>
      <c r="L97" s="90">
        <v>3053</v>
      </c>
      <c r="M97" s="16">
        <v>2784</v>
      </c>
      <c r="N97" s="46">
        <v>2400</v>
      </c>
      <c r="O97" s="22">
        <v>2227</v>
      </c>
    </row>
    <row r="98" spans="1:15" x14ac:dyDescent="0.2">
      <c r="A98" s="43" t="s">
        <v>67</v>
      </c>
      <c r="B98" s="20" t="s">
        <v>59</v>
      </c>
      <c r="C98" s="21">
        <v>305</v>
      </c>
      <c r="D98" s="6">
        <v>399</v>
      </c>
      <c r="E98" s="6">
        <v>512</v>
      </c>
      <c r="F98" s="6">
        <v>780</v>
      </c>
      <c r="G98" s="6">
        <v>1072</v>
      </c>
      <c r="H98" s="6">
        <v>1230</v>
      </c>
      <c r="I98" s="6">
        <v>1438</v>
      </c>
      <c r="J98" s="6">
        <v>1683</v>
      </c>
      <c r="K98" s="6">
        <v>1986</v>
      </c>
      <c r="L98" s="90">
        <v>2121</v>
      </c>
      <c r="M98" s="16">
        <v>1882</v>
      </c>
      <c r="N98" s="46">
        <v>1949</v>
      </c>
      <c r="O98" s="22">
        <v>1972</v>
      </c>
    </row>
    <row r="99" spans="1:15" x14ac:dyDescent="0.2">
      <c r="A99" s="43" t="s">
        <v>67</v>
      </c>
      <c r="B99" s="20" t="s">
        <v>60</v>
      </c>
      <c r="C99" s="21">
        <v>521</v>
      </c>
      <c r="D99" s="6">
        <v>315</v>
      </c>
      <c r="E99" s="6">
        <v>574</v>
      </c>
      <c r="F99" s="6">
        <v>809</v>
      </c>
      <c r="G99" s="6">
        <v>909</v>
      </c>
      <c r="H99" s="6">
        <v>1185</v>
      </c>
      <c r="I99" s="6">
        <v>1442</v>
      </c>
      <c r="J99" s="6">
        <v>1374</v>
      </c>
      <c r="K99" s="6">
        <v>1730</v>
      </c>
      <c r="L99" s="90">
        <v>1851</v>
      </c>
      <c r="M99" s="16">
        <v>2094</v>
      </c>
      <c r="N99" s="46">
        <v>1972</v>
      </c>
      <c r="O99" s="22">
        <v>1970</v>
      </c>
    </row>
    <row r="100" spans="1:15" x14ac:dyDescent="0.2">
      <c r="A100" s="43" t="s">
        <v>67</v>
      </c>
      <c r="B100" s="20" t="s">
        <v>61</v>
      </c>
      <c r="C100" s="21">
        <v>463</v>
      </c>
      <c r="D100" s="6">
        <v>308</v>
      </c>
      <c r="E100" s="6">
        <v>358</v>
      </c>
      <c r="F100" s="6">
        <v>521</v>
      </c>
      <c r="G100" s="6">
        <v>588</v>
      </c>
      <c r="H100" s="6">
        <v>574</v>
      </c>
      <c r="I100" s="6">
        <v>609</v>
      </c>
      <c r="J100" s="6">
        <v>642</v>
      </c>
      <c r="K100" s="6">
        <v>942</v>
      </c>
      <c r="L100" s="90">
        <v>1182</v>
      </c>
      <c r="M100" s="16">
        <v>1268</v>
      </c>
      <c r="N100" s="46">
        <v>1329</v>
      </c>
      <c r="O100" s="22">
        <v>1361</v>
      </c>
    </row>
    <row r="101" spans="1:15" x14ac:dyDescent="0.2">
      <c r="A101" s="43" t="s">
        <v>67</v>
      </c>
      <c r="B101" s="20" t="s">
        <v>62</v>
      </c>
      <c r="C101" s="21">
        <v>2384</v>
      </c>
      <c r="D101" s="6">
        <v>2072</v>
      </c>
      <c r="E101" s="6">
        <v>3081</v>
      </c>
      <c r="F101" s="6">
        <v>3312</v>
      </c>
      <c r="G101" s="6">
        <v>3751</v>
      </c>
      <c r="H101" s="6">
        <v>4179</v>
      </c>
      <c r="I101" s="6">
        <v>4850</v>
      </c>
      <c r="J101" s="6">
        <v>5819</v>
      </c>
      <c r="K101" s="6">
        <v>6853</v>
      </c>
      <c r="L101" s="90">
        <v>7569</v>
      </c>
      <c r="M101" s="16">
        <v>7486</v>
      </c>
      <c r="N101" s="46">
        <v>6582</v>
      </c>
      <c r="O101" s="22">
        <v>6124</v>
      </c>
    </row>
    <row r="102" spans="1:15" x14ac:dyDescent="0.2">
      <c r="A102" s="43" t="s">
        <v>67</v>
      </c>
      <c r="B102" s="20" t="s">
        <v>63</v>
      </c>
      <c r="C102" s="21">
        <v>253</v>
      </c>
      <c r="D102" s="6">
        <v>286</v>
      </c>
      <c r="E102" s="6">
        <v>488</v>
      </c>
      <c r="F102" s="6">
        <v>693</v>
      </c>
      <c r="G102" s="6">
        <v>924</v>
      </c>
      <c r="H102" s="6">
        <v>928</v>
      </c>
      <c r="I102" s="6">
        <v>989</v>
      </c>
      <c r="J102" s="6">
        <v>1090</v>
      </c>
      <c r="K102" s="6">
        <v>1145</v>
      </c>
      <c r="L102" s="90">
        <v>1115</v>
      </c>
      <c r="M102" s="16">
        <v>1069</v>
      </c>
      <c r="N102" s="46">
        <v>1020</v>
      </c>
      <c r="O102" s="22">
        <v>1040</v>
      </c>
    </row>
    <row r="103" spans="1:15" x14ac:dyDescent="0.2">
      <c r="A103" s="43" t="s">
        <v>67</v>
      </c>
      <c r="B103" s="20" t="s">
        <v>64</v>
      </c>
      <c r="C103" s="21">
        <v>322</v>
      </c>
      <c r="D103" s="6">
        <v>225</v>
      </c>
      <c r="E103" s="6">
        <v>295</v>
      </c>
      <c r="F103" s="6">
        <v>418</v>
      </c>
      <c r="G103" s="6">
        <v>480</v>
      </c>
      <c r="H103" s="6">
        <v>592</v>
      </c>
      <c r="I103" s="6">
        <v>649</v>
      </c>
      <c r="J103" s="6">
        <v>770</v>
      </c>
      <c r="K103" s="6">
        <v>1081</v>
      </c>
      <c r="L103" s="90">
        <v>1416</v>
      </c>
      <c r="M103" s="16">
        <v>1588</v>
      </c>
      <c r="N103" s="46">
        <v>1504</v>
      </c>
      <c r="O103" s="22">
        <v>1347</v>
      </c>
    </row>
    <row r="104" spans="1:15" x14ac:dyDescent="0.2">
      <c r="A104" s="43" t="s">
        <v>67</v>
      </c>
      <c r="B104" s="20" t="s">
        <v>65</v>
      </c>
      <c r="C104" s="21">
        <v>573</v>
      </c>
      <c r="D104" s="6">
        <v>365</v>
      </c>
      <c r="E104" s="6">
        <v>1114</v>
      </c>
      <c r="F104" s="6">
        <v>985</v>
      </c>
      <c r="G104" s="6">
        <v>1130</v>
      </c>
      <c r="H104" s="6">
        <v>1490</v>
      </c>
      <c r="I104" s="6">
        <v>1817</v>
      </c>
      <c r="J104" s="6">
        <v>2078</v>
      </c>
      <c r="K104" s="6">
        <v>2703</v>
      </c>
      <c r="L104" s="90">
        <v>3137</v>
      </c>
      <c r="M104" s="16">
        <v>3162</v>
      </c>
      <c r="N104" s="46">
        <v>2836</v>
      </c>
      <c r="O104" s="22">
        <v>2687</v>
      </c>
    </row>
    <row r="105" spans="1:15" x14ac:dyDescent="0.2">
      <c r="A105" s="43" t="s">
        <v>67</v>
      </c>
      <c r="B105" s="20" t="s">
        <v>66</v>
      </c>
      <c r="C105" s="21">
        <v>1236</v>
      </c>
      <c r="D105" s="6">
        <v>1196</v>
      </c>
      <c r="E105" s="6">
        <v>1184</v>
      </c>
      <c r="F105" s="6">
        <v>1216</v>
      </c>
      <c r="G105" s="6">
        <v>1217</v>
      </c>
      <c r="H105" s="6">
        <v>1169</v>
      </c>
      <c r="I105" s="6">
        <v>1395</v>
      </c>
      <c r="J105" s="6">
        <v>1881</v>
      </c>
      <c r="K105" s="6">
        <v>1924</v>
      </c>
      <c r="L105" s="90">
        <v>1901</v>
      </c>
      <c r="M105" s="16">
        <v>1667</v>
      </c>
      <c r="N105" s="46">
        <v>1222</v>
      </c>
      <c r="O105" s="22">
        <v>1050</v>
      </c>
    </row>
    <row r="106" spans="1:15" x14ac:dyDescent="0.2">
      <c r="A106" s="43" t="s">
        <v>68</v>
      </c>
      <c r="B106" s="20" t="s">
        <v>16</v>
      </c>
      <c r="C106" s="21">
        <v>21274</v>
      </c>
      <c r="D106" s="6">
        <v>19121</v>
      </c>
      <c r="E106" s="6">
        <v>19830</v>
      </c>
      <c r="F106" s="6">
        <v>22530</v>
      </c>
      <c r="G106" s="6">
        <v>26994</v>
      </c>
      <c r="H106" s="6">
        <v>31523</v>
      </c>
      <c r="I106" s="6">
        <v>37445</v>
      </c>
      <c r="J106" s="6">
        <v>44996</v>
      </c>
      <c r="K106" s="6">
        <v>47381</v>
      </c>
      <c r="L106" s="90">
        <v>45637</v>
      </c>
      <c r="M106" s="16">
        <v>41044</v>
      </c>
      <c r="N106" s="46">
        <v>39065</v>
      </c>
      <c r="O106" s="60">
        <v>39916</v>
      </c>
    </row>
    <row r="107" spans="1:15" x14ac:dyDescent="0.2">
      <c r="A107" s="43" t="s">
        <v>68</v>
      </c>
      <c r="B107" s="20" t="s">
        <v>17</v>
      </c>
      <c r="C107" s="21">
        <v>2928</v>
      </c>
      <c r="D107" s="6">
        <v>2568</v>
      </c>
      <c r="E107" s="6">
        <v>2410</v>
      </c>
      <c r="F107" s="6">
        <v>3078</v>
      </c>
      <c r="G107" s="6">
        <v>4418</v>
      </c>
      <c r="H107" s="6">
        <v>5349</v>
      </c>
      <c r="I107" s="6">
        <v>5995</v>
      </c>
      <c r="J107" s="6">
        <v>6931</v>
      </c>
      <c r="K107" s="6">
        <v>7891</v>
      </c>
      <c r="L107" s="90">
        <v>7372</v>
      </c>
      <c r="M107" s="16">
        <v>6569</v>
      </c>
      <c r="N107" s="46">
        <v>6082</v>
      </c>
      <c r="O107" s="60">
        <v>6560</v>
      </c>
    </row>
    <row r="108" spans="1:15" x14ac:dyDescent="0.2">
      <c r="A108" s="43" t="s">
        <v>68</v>
      </c>
      <c r="B108" s="20" t="s">
        <v>18</v>
      </c>
      <c r="C108" s="21">
        <v>592</v>
      </c>
      <c r="D108" s="6">
        <v>587</v>
      </c>
      <c r="E108" s="6">
        <v>596</v>
      </c>
      <c r="F108" s="6">
        <v>932</v>
      </c>
      <c r="G108" s="6">
        <v>1182</v>
      </c>
      <c r="H108" s="6">
        <v>1226</v>
      </c>
      <c r="I108" s="6">
        <v>1286</v>
      </c>
      <c r="J108" s="6">
        <v>1684</v>
      </c>
      <c r="K108" s="6">
        <v>1701</v>
      </c>
      <c r="L108" s="90">
        <v>1518</v>
      </c>
      <c r="M108" s="16">
        <v>1342</v>
      </c>
      <c r="N108" s="46">
        <v>1132</v>
      </c>
      <c r="O108" s="60">
        <v>1129</v>
      </c>
    </row>
    <row r="109" spans="1:15" x14ac:dyDescent="0.2">
      <c r="A109" s="43" t="s">
        <v>68</v>
      </c>
      <c r="B109" s="20" t="s">
        <v>19</v>
      </c>
      <c r="C109" s="21">
        <v>90</v>
      </c>
      <c r="D109" s="6">
        <v>87</v>
      </c>
      <c r="E109" s="6">
        <v>56</v>
      </c>
      <c r="F109" s="6">
        <v>14</v>
      </c>
      <c r="G109" s="6">
        <v>168</v>
      </c>
      <c r="H109" s="6">
        <v>246</v>
      </c>
      <c r="I109" s="6">
        <v>399</v>
      </c>
      <c r="J109" s="6">
        <v>681</v>
      </c>
      <c r="K109" s="6">
        <v>776</v>
      </c>
      <c r="L109" s="90">
        <v>784</v>
      </c>
      <c r="M109" s="16">
        <v>665</v>
      </c>
      <c r="N109" s="46">
        <v>664</v>
      </c>
      <c r="O109" s="60">
        <v>718</v>
      </c>
    </row>
    <row r="110" spans="1:15" x14ac:dyDescent="0.2">
      <c r="A110" s="43" t="s">
        <v>68</v>
      </c>
      <c r="B110" s="20" t="s">
        <v>20</v>
      </c>
      <c r="C110" s="21">
        <v>1267</v>
      </c>
      <c r="D110" s="6">
        <v>1012</v>
      </c>
      <c r="E110" s="6">
        <v>832</v>
      </c>
      <c r="F110" s="6">
        <v>919</v>
      </c>
      <c r="G110" s="6">
        <v>1462</v>
      </c>
      <c r="H110" s="6">
        <v>2111</v>
      </c>
      <c r="I110" s="6">
        <v>2385</v>
      </c>
      <c r="J110" s="6">
        <v>2439</v>
      </c>
      <c r="K110" s="6">
        <v>2570</v>
      </c>
      <c r="L110" s="90">
        <v>2366</v>
      </c>
      <c r="M110" s="16">
        <v>2147</v>
      </c>
      <c r="N110" s="46">
        <v>2030</v>
      </c>
      <c r="O110" s="60">
        <v>2321</v>
      </c>
    </row>
    <row r="111" spans="1:15" x14ac:dyDescent="0.2">
      <c r="A111" s="43" t="s">
        <v>68</v>
      </c>
      <c r="B111" s="20" t="s">
        <v>21</v>
      </c>
      <c r="C111" s="21">
        <v>546</v>
      </c>
      <c r="D111" s="6">
        <v>568</v>
      </c>
      <c r="E111" s="6">
        <v>683</v>
      </c>
      <c r="F111" s="6">
        <v>961</v>
      </c>
      <c r="G111" s="6">
        <v>1265</v>
      </c>
      <c r="H111" s="6">
        <v>1369</v>
      </c>
      <c r="I111" s="6">
        <v>1412</v>
      </c>
      <c r="J111" s="6">
        <v>1485</v>
      </c>
      <c r="K111" s="6">
        <v>2108</v>
      </c>
      <c r="L111" s="90">
        <v>1968</v>
      </c>
      <c r="M111" s="16">
        <v>1710</v>
      </c>
      <c r="N111" s="46">
        <v>1584</v>
      </c>
      <c r="O111" s="60">
        <v>1648</v>
      </c>
    </row>
    <row r="112" spans="1:15" x14ac:dyDescent="0.2">
      <c r="A112" s="43" t="s">
        <v>68</v>
      </c>
      <c r="B112" s="20" t="s">
        <v>22</v>
      </c>
      <c r="C112" s="21">
        <v>344</v>
      </c>
      <c r="D112" s="6">
        <v>230</v>
      </c>
      <c r="E112" s="6">
        <v>165</v>
      </c>
      <c r="F112" s="6">
        <v>122</v>
      </c>
      <c r="G112" s="6">
        <v>73</v>
      </c>
      <c r="H112" s="6">
        <v>28</v>
      </c>
      <c r="I112" s="6">
        <v>119</v>
      </c>
      <c r="J112" s="6">
        <v>260</v>
      </c>
      <c r="K112" s="6">
        <v>347</v>
      </c>
      <c r="L112" s="90">
        <v>364</v>
      </c>
      <c r="M112" s="16">
        <v>358</v>
      </c>
      <c r="N112" s="46">
        <v>359</v>
      </c>
      <c r="O112" s="60">
        <v>454</v>
      </c>
    </row>
    <row r="113" spans="1:15" x14ac:dyDescent="0.2">
      <c r="A113" s="43" t="s">
        <v>68</v>
      </c>
      <c r="B113" s="20" t="s">
        <v>23</v>
      </c>
      <c r="C113" s="21">
        <v>89</v>
      </c>
      <c r="D113" s="6">
        <v>84</v>
      </c>
      <c r="E113" s="6">
        <v>78</v>
      </c>
      <c r="F113" s="6">
        <v>130</v>
      </c>
      <c r="G113" s="6">
        <v>268</v>
      </c>
      <c r="H113" s="6">
        <v>369</v>
      </c>
      <c r="I113" s="6">
        <v>394</v>
      </c>
      <c r="J113" s="6">
        <v>382</v>
      </c>
      <c r="K113" s="6">
        <v>389</v>
      </c>
      <c r="L113" s="90">
        <v>372</v>
      </c>
      <c r="M113" s="16">
        <v>347</v>
      </c>
      <c r="N113" s="46">
        <v>313</v>
      </c>
      <c r="O113" s="60">
        <v>290</v>
      </c>
    </row>
    <row r="114" spans="1:15" x14ac:dyDescent="0.2">
      <c r="A114" s="43" t="s">
        <v>68</v>
      </c>
      <c r="B114" s="20" t="s">
        <v>24</v>
      </c>
      <c r="C114" s="21">
        <v>2438</v>
      </c>
      <c r="D114" s="6">
        <v>2649</v>
      </c>
      <c r="E114" s="6">
        <v>3326</v>
      </c>
      <c r="F114" s="6">
        <v>3583</v>
      </c>
      <c r="G114" s="6">
        <v>3764</v>
      </c>
      <c r="H114" s="6">
        <v>3745</v>
      </c>
      <c r="I114" s="6">
        <v>4017</v>
      </c>
      <c r="J114" s="6">
        <v>4617</v>
      </c>
      <c r="K114" s="6">
        <v>4786</v>
      </c>
      <c r="L114" s="90">
        <v>3592</v>
      </c>
      <c r="M114" s="16">
        <v>3326</v>
      </c>
      <c r="N114" s="46">
        <v>2958</v>
      </c>
      <c r="O114" s="60">
        <v>2996</v>
      </c>
    </row>
    <row r="115" spans="1:15" x14ac:dyDescent="0.2">
      <c r="A115" s="43" t="s">
        <v>68</v>
      </c>
      <c r="B115" s="20" t="s">
        <v>25</v>
      </c>
      <c r="C115" s="21">
        <v>245</v>
      </c>
      <c r="D115" s="6">
        <v>206</v>
      </c>
      <c r="E115" s="6">
        <v>220</v>
      </c>
      <c r="F115" s="6">
        <v>253</v>
      </c>
      <c r="G115" s="6">
        <v>354</v>
      </c>
      <c r="H115" s="6">
        <v>426</v>
      </c>
      <c r="I115" s="6">
        <v>655</v>
      </c>
      <c r="J115" s="6">
        <v>638</v>
      </c>
      <c r="K115" s="6">
        <v>690</v>
      </c>
      <c r="L115" s="90">
        <v>627</v>
      </c>
      <c r="M115" s="16">
        <v>542</v>
      </c>
      <c r="N115" s="46">
        <v>488</v>
      </c>
      <c r="O115" s="60">
        <v>454</v>
      </c>
    </row>
    <row r="116" spans="1:15" x14ac:dyDescent="0.2">
      <c r="A116" s="43" t="s">
        <v>68</v>
      </c>
      <c r="B116" s="20" t="s">
        <v>26</v>
      </c>
      <c r="C116" s="21">
        <v>108</v>
      </c>
      <c r="D116" s="6">
        <v>472</v>
      </c>
      <c r="E116" s="6">
        <v>655</v>
      </c>
      <c r="F116" s="6">
        <v>742</v>
      </c>
      <c r="G116" s="6">
        <v>856</v>
      </c>
      <c r="H116" s="6">
        <v>992</v>
      </c>
      <c r="I116" s="6">
        <v>1139</v>
      </c>
      <c r="J116" s="6">
        <v>1215</v>
      </c>
      <c r="K116" s="6">
        <v>1211</v>
      </c>
      <c r="L116" s="90">
        <v>0</v>
      </c>
      <c r="M116" s="16">
        <v>0</v>
      </c>
      <c r="N116" s="16">
        <v>0</v>
      </c>
      <c r="O116" s="22">
        <v>60</v>
      </c>
    </row>
    <row r="117" spans="1:15" x14ac:dyDescent="0.2">
      <c r="A117" s="43" t="s">
        <v>68</v>
      </c>
      <c r="B117" s="20" t="s">
        <v>28</v>
      </c>
      <c r="C117" s="21">
        <v>201</v>
      </c>
      <c r="D117" s="6">
        <v>228</v>
      </c>
      <c r="E117" s="6">
        <v>229</v>
      </c>
      <c r="F117" s="6">
        <v>220</v>
      </c>
      <c r="G117" s="6">
        <v>227</v>
      </c>
      <c r="H117" s="6">
        <v>212</v>
      </c>
      <c r="I117" s="6">
        <v>195</v>
      </c>
      <c r="J117" s="6">
        <v>427</v>
      </c>
      <c r="K117" s="6">
        <v>441</v>
      </c>
      <c r="L117" s="90">
        <v>396</v>
      </c>
      <c r="M117" s="16">
        <v>341</v>
      </c>
      <c r="N117" s="46">
        <v>283</v>
      </c>
      <c r="O117" s="60">
        <v>284</v>
      </c>
    </row>
    <row r="118" spans="1:15" x14ac:dyDescent="0.2">
      <c r="A118" s="43" t="s">
        <v>68</v>
      </c>
      <c r="B118" s="20" t="s">
        <v>29</v>
      </c>
      <c r="C118" s="21">
        <v>1525</v>
      </c>
      <c r="D118" s="6">
        <v>1502</v>
      </c>
      <c r="E118" s="6">
        <v>1621</v>
      </c>
      <c r="F118" s="6">
        <v>1719</v>
      </c>
      <c r="G118" s="6">
        <v>1678</v>
      </c>
      <c r="H118" s="6">
        <v>1426</v>
      </c>
      <c r="I118" s="6">
        <v>1153</v>
      </c>
      <c r="J118" s="6">
        <v>1493</v>
      </c>
      <c r="K118" s="6">
        <v>1521</v>
      </c>
      <c r="L118" s="90">
        <v>1349</v>
      </c>
      <c r="M118" s="16">
        <v>1353</v>
      </c>
      <c r="N118" s="46">
        <v>1223</v>
      </c>
      <c r="O118" s="60">
        <v>1264</v>
      </c>
    </row>
    <row r="119" spans="1:15" x14ac:dyDescent="0.2">
      <c r="A119" s="43" t="s">
        <v>68</v>
      </c>
      <c r="B119" s="20" t="s">
        <v>30</v>
      </c>
      <c r="C119" s="21">
        <v>359</v>
      </c>
      <c r="D119" s="6">
        <v>241</v>
      </c>
      <c r="E119" s="6">
        <v>601</v>
      </c>
      <c r="F119" s="6">
        <v>649</v>
      </c>
      <c r="G119" s="6">
        <v>649</v>
      </c>
      <c r="H119" s="6">
        <v>689</v>
      </c>
      <c r="I119" s="6">
        <v>875</v>
      </c>
      <c r="J119" s="6">
        <v>844</v>
      </c>
      <c r="K119" s="6">
        <v>923</v>
      </c>
      <c r="L119" s="90">
        <v>1220</v>
      </c>
      <c r="M119" s="16">
        <v>1090</v>
      </c>
      <c r="N119" s="46">
        <v>964</v>
      </c>
      <c r="O119" s="60">
        <v>934</v>
      </c>
    </row>
    <row r="120" spans="1:15" x14ac:dyDescent="0.2">
      <c r="A120" s="43" t="s">
        <v>68</v>
      </c>
      <c r="B120" s="20" t="s">
        <v>31</v>
      </c>
      <c r="C120" s="21">
        <v>3498</v>
      </c>
      <c r="D120" s="6">
        <v>3435</v>
      </c>
      <c r="E120" s="6">
        <v>3651</v>
      </c>
      <c r="F120" s="6">
        <v>4185</v>
      </c>
      <c r="G120" s="6">
        <v>5033</v>
      </c>
      <c r="H120" s="6">
        <v>5827</v>
      </c>
      <c r="I120" s="6">
        <v>7331</v>
      </c>
      <c r="J120" s="6">
        <v>8221</v>
      </c>
      <c r="K120" s="6">
        <v>8658</v>
      </c>
      <c r="L120" s="90">
        <v>8319</v>
      </c>
      <c r="M120" s="16">
        <v>7663</v>
      </c>
      <c r="N120" s="46">
        <v>7351</v>
      </c>
      <c r="O120" s="60">
        <v>6989</v>
      </c>
    </row>
    <row r="121" spans="1:15" x14ac:dyDescent="0.2">
      <c r="A121" s="43" t="s">
        <v>68</v>
      </c>
      <c r="B121" s="20" t="s">
        <v>32</v>
      </c>
      <c r="C121" s="21">
        <v>668</v>
      </c>
      <c r="D121" s="6">
        <v>600</v>
      </c>
      <c r="E121" s="6">
        <v>574</v>
      </c>
      <c r="F121" s="6">
        <v>713</v>
      </c>
      <c r="G121" s="6">
        <v>931</v>
      </c>
      <c r="H121" s="6">
        <v>1179</v>
      </c>
      <c r="I121" s="6">
        <v>1307</v>
      </c>
      <c r="J121" s="6">
        <v>1512</v>
      </c>
      <c r="K121" s="6">
        <v>1465</v>
      </c>
      <c r="L121" s="90">
        <v>1560</v>
      </c>
      <c r="M121" s="16">
        <v>1368</v>
      </c>
      <c r="N121" s="46">
        <v>1605</v>
      </c>
      <c r="O121" s="60">
        <v>1457</v>
      </c>
    </row>
    <row r="122" spans="1:15" x14ac:dyDescent="0.2">
      <c r="A122" s="43" t="s">
        <v>68</v>
      </c>
      <c r="B122" s="20" t="s">
        <v>33</v>
      </c>
      <c r="C122" s="21">
        <v>247</v>
      </c>
      <c r="D122" s="6">
        <v>207</v>
      </c>
      <c r="E122" s="6">
        <v>243</v>
      </c>
      <c r="F122" s="6">
        <v>330</v>
      </c>
      <c r="G122" s="6">
        <v>391</v>
      </c>
      <c r="H122" s="6">
        <v>662</v>
      </c>
      <c r="I122" s="6">
        <v>718</v>
      </c>
      <c r="J122" s="6">
        <v>954</v>
      </c>
      <c r="K122" s="6">
        <v>973</v>
      </c>
      <c r="L122" s="90">
        <v>1179</v>
      </c>
      <c r="M122" s="16">
        <v>1177</v>
      </c>
      <c r="N122" s="46">
        <v>1201</v>
      </c>
      <c r="O122" s="60">
        <v>1157</v>
      </c>
    </row>
    <row r="123" spans="1:15" x14ac:dyDescent="0.2">
      <c r="A123" s="43" t="s">
        <v>68</v>
      </c>
      <c r="B123" s="20" t="s">
        <v>34</v>
      </c>
      <c r="C123" s="21">
        <v>1484</v>
      </c>
      <c r="D123" s="6">
        <v>1588</v>
      </c>
      <c r="E123" s="6">
        <v>1668</v>
      </c>
      <c r="F123" s="6">
        <v>1763</v>
      </c>
      <c r="G123" s="6">
        <v>1815</v>
      </c>
      <c r="H123" s="6">
        <v>1614</v>
      </c>
      <c r="I123" s="6">
        <v>1767</v>
      </c>
      <c r="J123" s="6">
        <v>2178</v>
      </c>
      <c r="K123" s="6">
        <v>2248</v>
      </c>
      <c r="L123" s="90">
        <v>1954</v>
      </c>
      <c r="M123" s="16">
        <v>1850</v>
      </c>
      <c r="N123" s="46">
        <v>1682</v>
      </c>
      <c r="O123" s="60">
        <v>1655</v>
      </c>
    </row>
    <row r="124" spans="1:15" x14ac:dyDescent="0.2">
      <c r="A124" s="43" t="s">
        <v>68</v>
      </c>
      <c r="B124" s="20" t="s">
        <v>35</v>
      </c>
      <c r="C124" s="21">
        <v>477</v>
      </c>
      <c r="D124" s="6">
        <v>504</v>
      </c>
      <c r="E124" s="6">
        <v>565</v>
      </c>
      <c r="F124" s="6">
        <v>729</v>
      </c>
      <c r="G124" s="6">
        <v>1239</v>
      </c>
      <c r="H124" s="6">
        <v>1667</v>
      </c>
      <c r="I124" s="6">
        <v>1854</v>
      </c>
      <c r="J124" s="6">
        <v>1531</v>
      </c>
      <c r="K124" s="6">
        <v>1568</v>
      </c>
      <c r="L124" s="90">
        <v>1374</v>
      </c>
      <c r="M124" s="16">
        <v>1034</v>
      </c>
      <c r="N124" s="46">
        <v>812</v>
      </c>
      <c r="O124" s="60">
        <v>714</v>
      </c>
    </row>
    <row r="125" spans="1:15" x14ac:dyDescent="0.2">
      <c r="A125" s="43" t="s">
        <v>68</v>
      </c>
      <c r="B125" s="20" t="s">
        <v>36</v>
      </c>
      <c r="C125" s="21">
        <v>494</v>
      </c>
      <c r="D125" s="6">
        <v>481</v>
      </c>
      <c r="E125" s="6">
        <v>513</v>
      </c>
      <c r="F125" s="6">
        <v>563</v>
      </c>
      <c r="G125" s="6">
        <v>550</v>
      </c>
      <c r="H125" s="6">
        <v>583</v>
      </c>
      <c r="I125" s="6">
        <v>913</v>
      </c>
      <c r="J125" s="6">
        <v>1289</v>
      </c>
      <c r="K125" s="6">
        <v>1692</v>
      </c>
      <c r="L125" s="90">
        <v>1549</v>
      </c>
      <c r="M125" s="16">
        <v>1429</v>
      </c>
      <c r="N125" s="46">
        <v>1236</v>
      </c>
      <c r="O125" s="60">
        <v>1181</v>
      </c>
    </row>
    <row r="126" spans="1:15" x14ac:dyDescent="0.2">
      <c r="A126" s="43" t="s">
        <v>68</v>
      </c>
      <c r="B126" s="20" t="s">
        <v>37</v>
      </c>
      <c r="C126" s="21">
        <v>128</v>
      </c>
      <c r="D126" s="6">
        <v>55</v>
      </c>
      <c r="E126" s="6">
        <v>88</v>
      </c>
      <c r="F126" s="6">
        <v>87</v>
      </c>
      <c r="G126" s="6">
        <v>107</v>
      </c>
      <c r="H126" s="6">
        <v>122</v>
      </c>
      <c r="I126" s="6">
        <v>772</v>
      </c>
      <c r="J126" s="6">
        <v>757</v>
      </c>
      <c r="K126" s="6">
        <v>712</v>
      </c>
      <c r="L126" s="90">
        <v>703</v>
      </c>
      <c r="M126" s="16">
        <v>805</v>
      </c>
      <c r="N126" s="46">
        <v>815</v>
      </c>
      <c r="O126" s="60">
        <v>825</v>
      </c>
    </row>
    <row r="127" spans="1:15" x14ac:dyDescent="0.2">
      <c r="A127" s="43" t="s">
        <v>68</v>
      </c>
      <c r="B127" s="20" t="s">
        <v>38</v>
      </c>
      <c r="C127" s="21">
        <v>2754</v>
      </c>
      <c r="D127" s="6">
        <v>2688</v>
      </c>
      <c r="E127" s="6">
        <v>3072</v>
      </c>
      <c r="F127" s="6">
        <v>3240</v>
      </c>
      <c r="G127" s="6">
        <v>3999</v>
      </c>
      <c r="H127" s="6">
        <v>4748</v>
      </c>
      <c r="I127" s="6">
        <v>5791</v>
      </c>
      <c r="J127" s="6">
        <v>6486</v>
      </c>
      <c r="K127" s="6">
        <v>6193</v>
      </c>
      <c r="L127" s="90">
        <v>6008</v>
      </c>
      <c r="M127" s="16">
        <v>5590</v>
      </c>
      <c r="N127" s="46">
        <v>5203</v>
      </c>
      <c r="O127" s="60">
        <v>5230</v>
      </c>
    </row>
    <row r="128" spans="1:15" x14ac:dyDescent="0.2">
      <c r="A128" s="43" t="s">
        <v>68</v>
      </c>
      <c r="B128" s="20" t="s">
        <v>39</v>
      </c>
      <c r="C128" s="21">
        <v>221</v>
      </c>
      <c r="D128" s="6">
        <v>62</v>
      </c>
      <c r="E128" s="6">
        <v>70</v>
      </c>
      <c r="F128" s="6">
        <v>49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90">
        <v>39</v>
      </c>
      <c r="M128" s="16">
        <v>19</v>
      </c>
      <c r="N128" s="46">
        <v>0</v>
      </c>
      <c r="O128" s="60">
        <v>55</v>
      </c>
    </row>
    <row r="129" spans="1:15" x14ac:dyDescent="0.2">
      <c r="A129" s="43" t="s">
        <v>68</v>
      </c>
      <c r="B129" s="20" t="s">
        <v>40</v>
      </c>
      <c r="C129" s="21">
        <v>529</v>
      </c>
      <c r="D129" s="6">
        <v>459</v>
      </c>
      <c r="E129" s="6">
        <v>396</v>
      </c>
      <c r="F129" s="6">
        <v>412</v>
      </c>
      <c r="G129" s="6">
        <v>470</v>
      </c>
      <c r="H129" s="6">
        <v>550</v>
      </c>
      <c r="I129" s="6">
        <v>841</v>
      </c>
      <c r="J129" s="6">
        <v>863</v>
      </c>
      <c r="K129" s="6">
        <v>1022</v>
      </c>
      <c r="L129" s="90">
        <v>801</v>
      </c>
      <c r="M129" s="16">
        <v>919</v>
      </c>
      <c r="N129" s="46">
        <v>707</v>
      </c>
      <c r="O129" s="60">
        <v>795</v>
      </c>
    </row>
    <row r="130" spans="1:15" x14ac:dyDescent="0.2">
      <c r="A130" s="43" t="s">
        <v>68</v>
      </c>
      <c r="B130" s="20" t="s">
        <v>41</v>
      </c>
      <c r="C130" s="21">
        <v>586</v>
      </c>
      <c r="D130" s="6">
        <v>633</v>
      </c>
      <c r="E130" s="6">
        <v>799</v>
      </c>
      <c r="F130" s="6">
        <v>825</v>
      </c>
      <c r="G130" s="6">
        <v>1041</v>
      </c>
      <c r="H130" s="6">
        <v>1324</v>
      </c>
      <c r="I130" s="6">
        <v>1712</v>
      </c>
      <c r="J130" s="6">
        <v>2246</v>
      </c>
      <c r="K130" s="6">
        <v>2055</v>
      </c>
      <c r="L130" s="90">
        <v>2455</v>
      </c>
      <c r="M130" s="16">
        <v>2348</v>
      </c>
      <c r="N130" s="46">
        <v>2420</v>
      </c>
      <c r="O130" s="60">
        <v>2340</v>
      </c>
    </row>
    <row r="131" spans="1:15" x14ac:dyDescent="0.2">
      <c r="A131" s="43" t="s">
        <v>68</v>
      </c>
      <c r="B131" s="20" t="s">
        <v>42</v>
      </c>
      <c r="C131" s="21">
        <v>636</v>
      </c>
      <c r="D131" s="6">
        <v>641</v>
      </c>
      <c r="E131" s="6">
        <v>714</v>
      </c>
      <c r="F131" s="6">
        <v>738</v>
      </c>
      <c r="G131" s="6">
        <v>856</v>
      </c>
      <c r="H131" s="6">
        <v>966</v>
      </c>
      <c r="I131" s="6">
        <v>1101</v>
      </c>
      <c r="J131" s="6">
        <v>1400</v>
      </c>
      <c r="K131" s="6">
        <v>1370</v>
      </c>
      <c r="L131" s="90">
        <v>1426</v>
      </c>
      <c r="M131" s="16">
        <v>1315</v>
      </c>
      <c r="N131" s="46">
        <v>1256</v>
      </c>
      <c r="O131" s="60">
        <v>1272</v>
      </c>
    </row>
    <row r="132" spans="1:15" x14ac:dyDescent="0.2">
      <c r="A132" s="43" t="s">
        <v>68</v>
      </c>
      <c r="B132" s="20" t="s">
        <v>43</v>
      </c>
      <c r="C132" s="21">
        <v>260</v>
      </c>
      <c r="D132" s="6">
        <v>375</v>
      </c>
      <c r="E132" s="6">
        <v>516</v>
      </c>
      <c r="F132" s="6">
        <v>499</v>
      </c>
      <c r="G132" s="6">
        <v>518</v>
      </c>
      <c r="H132" s="6">
        <v>595</v>
      </c>
      <c r="I132" s="6">
        <v>642</v>
      </c>
      <c r="J132" s="6">
        <v>710</v>
      </c>
      <c r="K132" s="6">
        <v>664</v>
      </c>
      <c r="L132" s="90">
        <v>554</v>
      </c>
      <c r="M132" s="16">
        <v>442</v>
      </c>
      <c r="N132" s="46">
        <v>365</v>
      </c>
      <c r="O132" s="60">
        <v>348</v>
      </c>
    </row>
    <row r="133" spans="1:15" x14ac:dyDescent="0.2">
      <c r="A133" s="43" t="s">
        <v>68</v>
      </c>
      <c r="B133" s="20" t="s">
        <v>44</v>
      </c>
      <c r="C133" s="21">
        <v>522</v>
      </c>
      <c r="D133" s="6">
        <v>518</v>
      </c>
      <c r="E133" s="6">
        <v>577</v>
      </c>
      <c r="F133" s="6">
        <v>717</v>
      </c>
      <c r="G133" s="6">
        <v>1114</v>
      </c>
      <c r="H133" s="6">
        <v>1313</v>
      </c>
      <c r="I133" s="6">
        <v>1495</v>
      </c>
      <c r="J133" s="6">
        <v>1267</v>
      </c>
      <c r="K133" s="6">
        <v>1082</v>
      </c>
      <c r="L133" s="90">
        <v>733</v>
      </c>
      <c r="M133" s="16">
        <v>547</v>
      </c>
      <c r="N133" s="46">
        <v>455</v>
      </c>
      <c r="O133" s="60">
        <v>420</v>
      </c>
    </row>
    <row r="134" spans="1:15" x14ac:dyDescent="0.2">
      <c r="A134" s="43" t="s">
        <v>68</v>
      </c>
      <c r="B134" s="20" t="s">
        <v>45</v>
      </c>
      <c r="C134" s="21">
        <v>2810</v>
      </c>
      <c r="D134" s="6">
        <v>2392</v>
      </c>
      <c r="E134" s="6">
        <v>2580</v>
      </c>
      <c r="F134" s="6">
        <v>2699</v>
      </c>
      <c r="G134" s="6">
        <v>2913</v>
      </c>
      <c r="H134" s="6">
        <v>3018</v>
      </c>
      <c r="I134" s="6">
        <v>3628</v>
      </c>
      <c r="J134" s="6">
        <v>4894</v>
      </c>
      <c r="K134" s="6">
        <v>4936</v>
      </c>
      <c r="L134" s="90">
        <v>5133</v>
      </c>
      <c r="M134" s="16">
        <v>4548</v>
      </c>
      <c r="N134" s="46">
        <v>4355</v>
      </c>
      <c r="O134" s="60">
        <v>4785</v>
      </c>
    </row>
    <row r="135" spans="1:15" x14ac:dyDescent="0.2">
      <c r="A135" s="43" t="s">
        <v>68</v>
      </c>
      <c r="B135" s="20" t="s">
        <v>46</v>
      </c>
      <c r="C135" s="21">
        <v>727</v>
      </c>
      <c r="D135" s="6">
        <v>477</v>
      </c>
      <c r="E135" s="6">
        <v>529</v>
      </c>
      <c r="F135" s="6">
        <v>482</v>
      </c>
      <c r="G135" s="6">
        <v>421</v>
      </c>
      <c r="H135" s="6">
        <v>390</v>
      </c>
      <c r="I135" s="6">
        <v>497</v>
      </c>
      <c r="J135" s="6">
        <v>534</v>
      </c>
      <c r="K135" s="6">
        <v>564</v>
      </c>
      <c r="L135" s="90">
        <v>1044</v>
      </c>
      <c r="M135" s="16">
        <v>1001</v>
      </c>
      <c r="N135" s="46">
        <v>1121</v>
      </c>
      <c r="O135" s="60">
        <v>4785</v>
      </c>
    </row>
    <row r="136" spans="1:15" x14ac:dyDescent="0.2">
      <c r="A136" s="43" t="s">
        <v>68</v>
      </c>
      <c r="B136" s="20" t="s">
        <v>48</v>
      </c>
      <c r="C136" s="21">
        <v>457</v>
      </c>
      <c r="D136" s="6">
        <v>391</v>
      </c>
      <c r="E136" s="6">
        <v>406</v>
      </c>
      <c r="F136" s="6">
        <v>438</v>
      </c>
      <c r="G136" s="6">
        <v>408</v>
      </c>
      <c r="H136" s="6">
        <v>450</v>
      </c>
      <c r="I136" s="6">
        <v>476</v>
      </c>
      <c r="J136" s="6">
        <v>839</v>
      </c>
      <c r="K136" s="6">
        <v>927</v>
      </c>
      <c r="L136" s="90">
        <v>998</v>
      </c>
      <c r="M136" s="16">
        <v>819</v>
      </c>
      <c r="N136" s="46">
        <v>788</v>
      </c>
      <c r="O136" s="60">
        <v>4414</v>
      </c>
    </row>
    <row r="137" spans="1:15" x14ac:dyDescent="0.2">
      <c r="A137" s="43" t="s">
        <v>68</v>
      </c>
      <c r="B137" s="20" t="s">
        <v>49</v>
      </c>
      <c r="C137" s="21">
        <v>0</v>
      </c>
      <c r="D137" s="6">
        <v>88</v>
      </c>
      <c r="E137" s="6">
        <v>144</v>
      </c>
      <c r="F137" s="6">
        <v>187</v>
      </c>
      <c r="G137" s="6">
        <v>259</v>
      </c>
      <c r="H137" s="6">
        <v>292</v>
      </c>
      <c r="I137" s="6">
        <v>261</v>
      </c>
      <c r="J137" s="6">
        <v>464</v>
      </c>
      <c r="K137" s="6">
        <v>432</v>
      </c>
      <c r="L137" s="90">
        <v>364</v>
      </c>
      <c r="M137" s="16">
        <v>321</v>
      </c>
      <c r="N137" s="46">
        <v>298</v>
      </c>
      <c r="O137" s="60">
        <v>1114</v>
      </c>
    </row>
    <row r="138" spans="1:15" x14ac:dyDescent="0.2">
      <c r="A138" s="43" t="s">
        <v>68</v>
      </c>
      <c r="B138" s="20" t="s">
        <v>50</v>
      </c>
      <c r="C138" s="21">
        <v>167</v>
      </c>
      <c r="D138" s="6">
        <v>151</v>
      </c>
      <c r="E138" s="6">
        <v>148</v>
      </c>
      <c r="F138" s="6">
        <v>87</v>
      </c>
      <c r="G138" s="6">
        <v>15</v>
      </c>
      <c r="H138" s="6">
        <v>0</v>
      </c>
      <c r="I138" s="6">
        <v>149</v>
      </c>
      <c r="J138" s="6">
        <v>198</v>
      </c>
      <c r="K138" s="6">
        <v>165</v>
      </c>
      <c r="L138" s="90">
        <v>144</v>
      </c>
      <c r="M138" s="16">
        <v>129</v>
      </c>
      <c r="N138" s="46">
        <v>163</v>
      </c>
      <c r="O138" s="60">
        <v>765</v>
      </c>
    </row>
    <row r="139" spans="1:15" x14ac:dyDescent="0.2">
      <c r="A139" s="43" t="s">
        <v>68</v>
      </c>
      <c r="B139" s="20" t="s">
        <v>51</v>
      </c>
      <c r="C139" s="21">
        <v>1271</v>
      </c>
      <c r="D139" s="6">
        <v>1130</v>
      </c>
      <c r="E139" s="6">
        <v>1203</v>
      </c>
      <c r="F139" s="6">
        <v>1317</v>
      </c>
      <c r="G139" s="6">
        <v>1567</v>
      </c>
      <c r="H139" s="6">
        <v>1886</v>
      </c>
      <c r="I139" s="6">
        <v>2087</v>
      </c>
      <c r="J139" s="6">
        <v>2223</v>
      </c>
      <c r="K139" s="6">
        <v>2177</v>
      </c>
      <c r="L139" s="90">
        <v>1976</v>
      </c>
      <c r="M139" s="16">
        <v>1719</v>
      </c>
      <c r="N139" s="46">
        <v>1463</v>
      </c>
      <c r="O139" s="60">
        <v>300</v>
      </c>
    </row>
    <row r="140" spans="1:15" x14ac:dyDescent="0.2">
      <c r="A140" s="43" t="s">
        <v>68</v>
      </c>
      <c r="B140" s="20" t="s">
        <v>52</v>
      </c>
      <c r="C140" s="21">
        <v>188</v>
      </c>
      <c r="D140" s="6">
        <v>155</v>
      </c>
      <c r="E140" s="6">
        <v>150</v>
      </c>
      <c r="F140" s="6">
        <v>188</v>
      </c>
      <c r="G140" s="6">
        <v>243</v>
      </c>
      <c r="H140" s="6">
        <v>0</v>
      </c>
      <c r="I140" s="6">
        <v>158</v>
      </c>
      <c r="J140" s="6">
        <v>636</v>
      </c>
      <c r="K140" s="6">
        <v>671</v>
      </c>
      <c r="L140" s="90">
        <v>607</v>
      </c>
      <c r="M140" s="16">
        <v>559</v>
      </c>
      <c r="N140" s="46">
        <v>522</v>
      </c>
      <c r="O140" s="60">
        <v>188</v>
      </c>
    </row>
    <row r="141" spans="1:15" x14ac:dyDescent="0.2">
      <c r="A141" s="43" t="s">
        <v>68</v>
      </c>
      <c r="B141" s="20" t="s">
        <v>53</v>
      </c>
      <c r="C141" s="21">
        <v>2667</v>
      </c>
      <c r="D141" s="6">
        <v>1776</v>
      </c>
      <c r="E141" s="6">
        <v>1556</v>
      </c>
      <c r="F141" s="6">
        <v>1497</v>
      </c>
      <c r="G141" s="6">
        <v>1685</v>
      </c>
      <c r="H141" s="6">
        <v>2739</v>
      </c>
      <c r="I141" s="6">
        <v>3418</v>
      </c>
      <c r="J141" s="6">
        <v>4950</v>
      </c>
      <c r="K141" s="6">
        <v>5079</v>
      </c>
      <c r="L141" s="90">
        <v>4923</v>
      </c>
      <c r="M141" s="16">
        <v>3710</v>
      </c>
      <c r="N141" s="46">
        <v>4393</v>
      </c>
      <c r="O141" s="60">
        <v>1532</v>
      </c>
    </row>
    <row r="142" spans="1:15" x14ac:dyDescent="0.2">
      <c r="A142" s="43" t="s">
        <v>68</v>
      </c>
      <c r="B142" s="20" t="s">
        <v>55</v>
      </c>
      <c r="C142" s="21">
        <v>2667</v>
      </c>
      <c r="D142" s="6">
        <v>1776</v>
      </c>
      <c r="E142" s="6">
        <v>1556</v>
      </c>
      <c r="F142" s="6">
        <v>1497</v>
      </c>
      <c r="G142" s="6">
        <v>1685</v>
      </c>
      <c r="H142" s="6">
        <v>2739</v>
      </c>
      <c r="I142" s="6">
        <v>3418</v>
      </c>
      <c r="J142" s="6">
        <v>4950</v>
      </c>
      <c r="K142" s="6">
        <v>5079</v>
      </c>
      <c r="L142" s="90">
        <v>4923</v>
      </c>
      <c r="M142" s="16">
        <v>3710</v>
      </c>
      <c r="N142" s="46">
        <v>4393</v>
      </c>
      <c r="O142" s="60">
        <v>515</v>
      </c>
    </row>
    <row r="143" spans="1:15" x14ac:dyDescent="0.2">
      <c r="A143" s="43" t="s">
        <v>68</v>
      </c>
      <c r="B143" s="20" t="s">
        <v>56</v>
      </c>
      <c r="C143" s="21">
        <v>2955</v>
      </c>
      <c r="D143" s="6">
        <v>2497</v>
      </c>
      <c r="E143" s="6">
        <v>2461</v>
      </c>
      <c r="F143" s="6">
        <v>2983</v>
      </c>
      <c r="G143" s="6">
        <v>3485</v>
      </c>
      <c r="H143" s="6">
        <v>4206</v>
      </c>
      <c r="I143" s="6">
        <v>4878</v>
      </c>
      <c r="J143" s="6">
        <v>5895</v>
      </c>
      <c r="K143" s="6">
        <v>6629</v>
      </c>
      <c r="L143" s="90">
        <v>6720</v>
      </c>
      <c r="M143" s="16">
        <v>6151</v>
      </c>
      <c r="N143" s="46">
        <v>5407</v>
      </c>
      <c r="O143" s="60">
        <v>5444</v>
      </c>
    </row>
    <row r="144" spans="1:15" x14ac:dyDescent="0.2">
      <c r="A144" s="43" t="s">
        <v>68</v>
      </c>
      <c r="B144" s="20" t="s">
        <v>57</v>
      </c>
      <c r="C144" s="21">
        <v>1296</v>
      </c>
      <c r="D144" s="6">
        <v>1067</v>
      </c>
      <c r="E144" s="6">
        <v>1073</v>
      </c>
      <c r="F144" s="6">
        <v>1266</v>
      </c>
      <c r="G144" s="6">
        <v>1512</v>
      </c>
      <c r="H144" s="6">
        <v>1792</v>
      </c>
      <c r="I144" s="6">
        <v>2114</v>
      </c>
      <c r="J144" s="6">
        <v>2535</v>
      </c>
      <c r="K144" s="6">
        <v>2434</v>
      </c>
      <c r="L144" s="90">
        <v>2559</v>
      </c>
      <c r="M144" s="16">
        <v>2468</v>
      </c>
      <c r="N144" s="46">
        <v>2170</v>
      </c>
      <c r="O144" s="60">
        <v>2375</v>
      </c>
    </row>
    <row r="145" spans="1:15" x14ac:dyDescent="0.2">
      <c r="A145" s="43" t="s">
        <v>68</v>
      </c>
      <c r="B145" s="20" t="s">
        <v>58</v>
      </c>
      <c r="C145" s="21">
        <v>397</v>
      </c>
      <c r="D145" s="6">
        <v>312</v>
      </c>
      <c r="E145" s="6">
        <v>215</v>
      </c>
      <c r="F145" s="6">
        <v>305</v>
      </c>
      <c r="G145" s="6">
        <v>386</v>
      </c>
      <c r="H145" s="6">
        <v>401</v>
      </c>
      <c r="I145" s="6">
        <v>391</v>
      </c>
      <c r="J145" s="6">
        <v>420</v>
      </c>
      <c r="K145" s="6">
        <v>546</v>
      </c>
      <c r="L145" s="90">
        <v>742</v>
      </c>
      <c r="M145" s="16">
        <v>785</v>
      </c>
      <c r="N145" s="46">
        <v>700</v>
      </c>
      <c r="O145" s="60">
        <v>683</v>
      </c>
    </row>
    <row r="146" spans="1:15" x14ac:dyDescent="0.2">
      <c r="A146" s="43" t="s">
        <v>68</v>
      </c>
      <c r="B146" s="20" t="s">
        <v>59</v>
      </c>
      <c r="C146" s="21">
        <v>303</v>
      </c>
      <c r="D146" s="6">
        <v>197</v>
      </c>
      <c r="E146" s="6">
        <v>161</v>
      </c>
      <c r="F146" s="6">
        <v>220</v>
      </c>
      <c r="G146" s="6">
        <v>323</v>
      </c>
      <c r="H146" s="6">
        <v>546</v>
      </c>
      <c r="I146" s="6">
        <v>732</v>
      </c>
      <c r="J146" s="6">
        <v>887</v>
      </c>
      <c r="K146" s="6">
        <v>841</v>
      </c>
      <c r="L146" s="90">
        <v>726</v>
      </c>
      <c r="M146" s="16">
        <v>510</v>
      </c>
      <c r="N146" s="46">
        <v>396</v>
      </c>
      <c r="O146" s="60">
        <v>370</v>
      </c>
    </row>
    <row r="147" spans="1:15" x14ac:dyDescent="0.2">
      <c r="A147" s="43" t="s">
        <v>68</v>
      </c>
      <c r="B147" s="20" t="s">
        <v>60</v>
      </c>
      <c r="C147" s="21">
        <v>751</v>
      </c>
      <c r="D147" s="6">
        <v>700</v>
      </c>
      <c r="E147" s="6">
        <v>805</v>
      </c>
      <c r="F147" s="6">
        <v>979</v>
      </c>
      <c r="G147" s="6">
        <v>1152</v>
      </c>
      <c r="H147" s="6">
        <v>1349</v>
      </c>
      <c r="I147" s="6">
        <v>1641</v>
      </c>
      <c r="J147" s="6">
        <v>2053</v>
      </c>
      <c r="K147" s="6">
        <v>1494</v>
      </c>
      <c r="L147" s="90">
        <v>1515</v>
      </c>
      <c r="M147" s="16">
        <v>1401</v>
      </c>
      <c r="N147" s="46">
        <v>1238</v>
      </c>
      <c r="O147" s="60">
        <v>1152</v>
      </c>
    </row>
    <row r="148" spans="1:15" x14ac:dyDescent="0.2">
      <c r="A148" s="43" t="s">
        <v>68</v>
      </c>
      <c r="B148" s="20" t="s">
        <v>61</v>
      </c>
      <c r="C148" s="21">
        <v>208</v>
      </c>
      <c r="D148" s="6">
        <v>221</v>
      </c>
      <c r="E148" s="6">
        <v>207</v>
      </c>
      <c r="F148" s="6">
        <v>213</v>
      </c>
      <c r="G148" s="6">
        <v>112</v>
      </c>
      <c r="H148" s="6">
        <v>118</v>
      </c>
      <c r="I148" s="6">
        <v>0</v>
      </c>
      <c r="J148" s="6">
        <v>0</v>
      </c>
      <c r="K148" s="6">
        <v>1314</v>
      </c>
      <c r="L148" s="90">
        <v>1178</v>
      </c>
      <c r="M148" s="16">
        <v>987</v>
      </c>
      <c r="N148" s="46">
        <v>903</v>
      </c>
      <c r="O148" s="60">
        <v>864</v>
      </c>
    </row>
    <row r="149" spans="1:15" x14ac:dyDescent="0.2">
      <c r="A149" s="43" t="s">
        <v>68</v>
      </c>
      <c r="B149" s="20" t="s">
        <v>62</v>
      </c>
      <c r="C149" s="21">
        <v>1224</v>
      </c>
      <c r="D149" s="6">
        <v>1116</v>
      </c>
      <c r="E149" s="6">
        <v>774</v>
      </c>
      <c r="F149" s="6">
        <v>1265</v>
      </c>
      <c r="G149" s="6">
        <v>1697</v>
      </c>
      <c r="H149" s="6">
        <v>1891</v>
      </c>
      <c r="I149" s="6">
        <v>2387</v>
      </c>
      <c r="J149" s="6">
        <v>3002</v>
      </c>
      <c r="K149" s="6">
        <v>3209</v>
      </c>
      <c r="L149" s="90">
        <v>3570</v>
      </c>
      <c r="M149" s="16">
        <v>3487</v>
      </c>
      <c r="N149" s="46">
        <v>3316</v>
      </c>
      <c r="O149" s="60">
        <v>3498</v>
      </c>
    </row>
    <row r="150" spans="1:15" x14ac:dyDescent="0.2">
      <c r="A150" s="43" t="s">
        <v>68</v>
      </c>
      <c r="B150" s="20" t="s">
        <v>63</v>
      </c>
      <c r="C150" s="21">
        <v>194</v>
      </c>
      <c r="D150" s="6">
        <v>52</v>
      </c>
      <c r="E150" s="6">
        <v>77</v>
      </c>
      <c r="F150" s="6">
        <v>55</v>
      </c>
      <c r="G150" s="6">
        <v>72</v>
      </c>
      <c r="H150" s="6">
        <v>53</v>
      </c>
      <c r="I150" s="6">
        <v>77</v>
      </c>
      <c r="J150" s="6">
        <v>283</v>
      </c>
      <c r="K150" s="6">
        <v>385</v>
      </c>
      <c r="L150" s="90">
        <v>411</v>
      </c>
      <c r="M150" s="16">
        <v>425</v>
      </c>
      <c r="N150" s="46">
        <v>404</v>
      </c>
      <c r="O150" s="60">
        <v>415</v>
      </c>
    </row>
    <row r="151" spans="1:15" x14ac:dyDescent="0.2">
      <c r="A151" s="43" t="s">
        <v>68</v>
      </c>
      <c r="B151" s="20" t="s">
        <v>65</v>
      </c>
      <c r="C151" s="21">
        <v>518</v>
      </c>
      <c r="D151" s="6">
        <v>511</v>
      </c>
      <c r="E151" s="6">
        <v>280</v>
      </c>
      <c r="F151" s="6">
        <v>853</v>
      </c>
      <c r="G151" s="6">
        <v>1150</v>
      </c>
      <c r="H151" s="6">
        <v>1353</v>
      </c>
      <c r="I151" s="6">
        <v>1466</v>
      </c>
      <c r="J151" s="6">
        <v>1573</v>
      </c>
      <c r="K151" s="6">
        <v>1341</v>
      </c>
      <c r="L151" s="90">
        <v>1439</v>
      </c>
      <c r="M151" s="16">
        <v>1333</v>
      </c>
      <c r="N151" s="46">
        <v>1099</v>
      </c>
      <c r="O151" s="60">
        <v>1067</v>
      </c>
    </row>
    <row r="152" spans="1:15" x14ac:dyDescent="0.2">
      <c r="A152" s="43" t="s">
        <v>68</v>
      </c>
      <c r="B152" s="20" t="s">
        <v>66</v>
      </c>
      <c r="C152" s="21">
        <v>512</v>
      </c>
      <c r="D152" s="6">
        <v>553</v>
      </c>
      <c r="E152" s="6">
        <v>417</v>
      </c>
      <c r="F152" s="6">
        <v>357</v>
      </c>
      <c r="G152" s="6">
        <v>475</v>
      </c>
      <c r="H152" s="6">
        <v>485</v>
      </c>
      <c r="I152" s="6">
        <v>844</v>
      </c>
      <c r="J152" s="6">
        <v>1146</v>
      </c>
      <c r="K152" s="6">
        <v>1483</v>
      </c>
      <c r="L152" s="90">
        <v>1720</v>
      </c>
      <c r="M152" s="16">
        <v>1729</v>
      </c>
      <c r="N152" s="46">
        <v>1813</v>
      </c>
      <c r="O152" s="60">
        <v>2016</v>
      </c>
    </row>
    <row r="153" spans="1:15" x14ac:dyDescent="0.2">
      <c r="A153" s="43" t="s">
        <v>69</v>
      </c>
      <c r="B153" s="20" t="s">
        <v>16</v>
      </c>
      <c r="C153" s="21">
        <v>1036</v>
      </c>
      <c r="D153" s="6">
        <v>703</v>
      </c>
      <c r="E153" s="6">
        <v>757</v>
      </c>
      <c r="F153" s="6">
        <v>726</v>
      </c>
      <c r="G153" s="6">
        <v>685</v>
      </c>
      <c r="H153" s="6">
        <v>543</v>
      </c>
      <c r="I153" s="6">
        <v>602</v>
      </c>
      <c r="J153" s="6">
        <v>0</v>
      </c>
      <c r="K153" s="6">
        <v>0</v>
      </c>
      <c r="L153" s="90">
        <v>0</v>
      </c>
      <c r="M153" s="16">
        <v>0</v>
      </c>
      <c r="N153" s="47">
        <v>0</v>
      </c>
      <c r="O153" s="62">
        <v>0</v>
      </c>
    </row>
    <row r="154" spans="1:15" x14ac:dyDescent="0.2">
      <c r="A154" s="43" t="s">
        <v>69</v>
      </c>
      <c r="B154" s="20" t="s">
        <v>17</v>
      </c>
      <c r="C154" s="21">
        <v>46</v>
      </c>
      <c r="D154" s="6">
        <v>10</v>
      </c>
      <c r="E154" s="6">
        <v>0</v>
      </c>
      <c r="F154" s="6">
        <v>62</v>
      </c>
      <c r="G154" s="6">
        <v>51</v>
      </c>
      <c r="H154" s="6">
        <v>48</v>
      </c>
      <c r="I154" s="6">
        <v>49</v>
      </c>
      <c r="J154" s="6">
        <v>0</v>
      </c>
      <c r="K154" s="6">
        <v>0</v>
      </c>
      <c r="L154" s="90">
        <v>0</v>
      </c>
      <c r="M154" s="16">
        <v>0</v>
      </c>
      <c r="N154" s="46">
        <v>0</v>
      </c>
      <c r="O154" s="63">
        <v>0</v>
      </c>
    </row>
    <row r="155" spans="1:15" x14ac:dyDescent="0.2">
      <c r="A155" s="43" t="s">
        <v>69</v>
      </c>
      <c r="B155" s="20" t="s">
        <v>21</v>
      </c>
      <c r="C155" s="21">
        <v>46</v>
      </c>
      <c r="D155" s="6">
        <v>10</v>
      </c>
      <c r="E155" s="6">
        <v>0</v>
      </c>
      <c r="F155" s="6">
        <v>62</v>
      </c>
      <c r="G155" s="6">
        <v>51</v>
      </c>
      <c r="H155" s="6">
        <v>48</v>
      </c>
      <c r="I155" s="6">
        <v>49</v>
      </c>
      <c r="J155" s="6">
        <v>0</v>
      </c>
      <c r="K155" s="6">
        <v>0</v>
      </c>
      <c r="L155" s="90">
        <v>0</v>
      </c>
      <c r="M155" s="16">
        <v>0</v>
      </c>
      <c r="N155" s="46">
        <v>0</v>
      </c>
      <c r="O155" s="63">
        <v>0</v>
      </c>
    </row>
    <row r="156" spans="1:15" x14ac:dyDescent="0.2">
      <c r="A156" s="43" t="s">
        <v>69</v>
      </c>
      <c r="B156" s="20" t="s">
        <v>24</v>
      </c>
      <c r="C156" s="21">
        <v>188</v>
      </c>
      <c r="D156" s="6">
        <v>61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90">
        <v>0</v>
      </c>
      <c r="M156" s="16">
        <v>0</v>
      </c>
      <c r="N156" s="46">
        <v>0</v>
      </c>
      <c r="O156" s="63">
        <v>0</v>
      </c>
    </row>
    <row r="157" spans="1:15" x14ac:dyDescent="0.2">
      <c r="A157" s="43" t="s">
        <v>69</v>
      </c>
      <c r="B157" s="20" t="s">
        <v>28</v>
      </c>
      <c r="C157" s="21">
        <v>188</v>
      </c>
      <c r="D157" s="6">
        <v>61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90">
        <v>0</v>
      </c>
      <c r="M157" s="16">
        <v>0</v>
      </c>
      <c r="N157" s="46">
        <v>0</v>
      </c>
      <c r="O157" s="63">
        <v>0</v>
      </c>
    </row>
    <row r="158" spans="1:15" x14ac:dyDescent="0.2">
      <c r="A158" s="43" t="s">
        <v>69</v>
      </c>
      <c r="B158" s="20" t="s">
        <v>31</v>
      </c>
      <c r="C158" s="21">
        <v>25</v>
      </c>
      <c r="D158" s="6">
        <v>11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90">
        <v>0</v>
      </c>
      <c r="M158" s="16">
        <v>0</v>
      </c>
      <c r="N158" s="46">
        <v>0</v>
      </c>
      <c r="O158" s="63">
        <v>0</v>
      </c>
    </row>
    <row r="159" spans="1:15" x14ac:dyDescent="0.2">
      <c r="A159" s="43" t="s">
        <v>69</v>
      </c>
      <c r="B159" s="20" t="s">
        <v>34</v>
      </c>
      <c r="C159" s="21">
        <v>25</v>
      </c>
      <c r="D159" s="6">
        <v>11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90">
        <v>0</v>
      </c>
      <c r="M159" s="16">
        <v>0</v>
      </c>
      <c r="N159" s="46">
        <v>0</v>
      </c>
      <c r="O159" s="63">
        <v>0</v>
      </c>
    </row>
    <row r="160" spans="1:15" x14ac:dyDescent="0.2">
      <c r="A160" s="43" t="s">
        <v>69</v>
      </c>
      <c r="B160" s="20" t="s">
        <v>38</v>
      </c>
      <c r="C160" s="21">
        <v>106</v>
      </c>
      <c r="D160" s="6">
        <v>72</v>
      </c>
      <c r="E160" s="6">
        <v>53</v>
      </c>
      <c r="F160" s="6">
        <v>65</v>
      </c>
      <c r="G160" s="6">
        <v>63</v>
      </c>
      <c r="H160" s="6">
        <v>50</v>
      </c>
      <c r="I160" s="6">
        <v>59</v>
      </c>
      <c r="J160" s="6">
        <v>0</v>
      </c>
      <c r="K160" s="6">
        <v>0</v>
      </c>
      <c r="L160" s="90">
        <v>0</v>
      </c>
      <c r="M160" s="16">
        <v>0</v>
      </c>
      <c r="N160" s="46">
        <v>0</v>
      </c>
      <c r="O160" s="63">
        <v>0</v>
      </c>
    </row>
    <row r="161" spans="1:15" x14ac:dyDescent="0.2">
      <c r="A161" s="43" t="s">
        <v>69</v>
      </c>
      <c r="B161" s="20" t="s">
        <v>39</v>
      </c>
      <c r="C161" s="21">
        <v>29</v>
      </c>
      <c r="D161" s="6">
        <v>14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90">
        <v>0</v>
      </c>
      <c r="M161" s="16">
        <v>0</v>
      </c>
      <c r="N161" s="46">
        <v>0</v>
      </c>
      <c r="O161" s="63">
        <v>0</v>
      </c>
    </row>
    <row r="162" spans="1:15" x14ac:dyDescent="0.2">
      <c r="A162" s="43" t="s">
        <v>69</v>
      </c>
      <c r="B162" s="20" t="s">
        <v>41</v>
      </c>
      <c r="C162" s="21">
        <v>77</v>
      </c>
      <c r="D162" s="6">
        <v>58</v>
      </c>
      <c r="E162" s="6">
        <v>53</v>
      </c>
      <c r="F162" s="6">
        <v>65</v>
      </c>
      <c r="G162" s="6">
        <v>63</v>
      </c>
      <c r="H162" s="6">
        <v>50</v>
      </c>
      <c r="I162" s="6">
        <v>59</v>
      </c>
      <c r="J162" s="6">
        <v>0</v>
      </c>
      <c r="K162" s="6">
        <v>0</v>
      </c>
      <c r="L162" s="90">
        <v>0</v>
      </c>
      <c r="M162" s="16">
        <v>0</v>
      </c>
      <c r="N162" s="46">
        <v>0</v>
      </c>
      <c r="O162" s="63">
        <v>0</v>
      </c>
    </row>
    <row r="163" spans="1:15" x14ac:dyDescent="0.2">
      <c r="A163" s="43" t="s">
        <v>69</v>
      </c>
      <c r="B163" s="20" t="s">
        <v>45</v>
      </c>
      <c r="C163" s="21">
        <v>10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90">
        <v>0</v>
      </c>
      <c r="M163" s="16">
        <v>0</v>
      </c>
      <c r="N163" s="46">
        <v>0</v>
      </c>
      <c r="O163" s="63">
        <v>0</v>
      </c>
    </row>
    <row r="164" spans="1:15" x14ac:dyDescent="0.2">
      <c r="A164" s="43" t="s">
        <v>69</v>
      </c>
      <c r="B164" s="20" t="s">
        <v>51</v>
      </c>
      <c r="C164" s="21">
        <v>10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90">
        <v>0</v>
      </c>
      <c r="M164" s="16">
        <v>0</v>
      </c>
      <c r="N164" s="46">
        <v>0</v>
      </c>
      <c r="O164" s="63">
        <v>0</v>
      </c>
    </row>
    <row r="165" spans="1:15" x14ac:dyDescent="0.2">
      <c r="A165" s="43" t="s">
        <v>69</v>
      </c>
      <c r="B165" s="20" t="s">
        <v>53</v>
      </c>
      <c r="C165" s="21">
        <v>335</v>
      </c>
      <c r="D165" s="6">
        <v>336</v>
      </c>
      <c r="E165" s="6">
        <v>536</v>
      </c>
      <c r="F165" s="6">
        <v>459</v>
      </c>
      <c r="G165" s="6">
        <v>443</v>
      </c>
      <c r="H165" s="6">
        <v>353</v>
      </c>
      <c r="I165" s="6">
        <v>379</v>
      </c>
      <c r="J165" s="6">
        <v>0</v>
      </c>
      <c r="K165" s="6">
        <v>0</v>
      </c>
      <c r="L165" s="90">
        <v>0</v>
      </c>
      <c r="M165" s="16">
        <v>0</v>
      </c>
      <c r="N165" s="46">
        <v>0</v>
      </c>
      <c r="O165" s="63">
        <v>0</v>
      </c>
    </row>
    <row r="166" spans="1:15" x14ac:dyDescent="0.2">
      <c r="A166" s="43" t="s">
        <v>69</v>
      </c>
      <c r="B166" s="20" t="s">
        <v>55</v>
      </c>
      <c r="C166" s="21">
        <v>335</v>
      </c>
      <c r="D166" s="6">
        <v>336</v>
      </c>
      <c r="E166" s="6">
        <v>536</v>
      </c>
      <c r="F166" s="6">
        <v>459</v>
      </c>
      <c r="G166" s="6">
        <v>443</v>
      </c>
      <c r="H166" s="6">
        <v>353</v>
      </c>
      <c r="I166" s="6">
        <v>379</v>
      </c>
      <c r="J166" s="6">
        <v>0</v>
      </c>
      <c r="K166" s="6">
        <v>0</v>
      </c>
      <c r="L166" s="90">
        <v>0</v>
      </c>
      <c r="M166" s="16">
        <v>0</v>
      </c>
      <c r="N166" s="46">
        <v>0</v>
      </c>
      <c r="O166" s="63">
        <v>0</v>
      </c>
    </row>
    <row r="167" spans="1:15" x14ac:dyDescent="0.2">
      <c r="A167" s="43" t="s">
        <v>69</v>
      </c>
      <c r="B167" s="20" t="s">
        <v>56</v>
      </c>
      <c r="C167" s="21">
        <v>164</v>
      </c>
      <c r="D167" s="6">
        <v>146</v>
      </c>
      <c r="E167" s="6">
        <v>114</v>
      </c>
      <c r="F167" s="6">
        <v>96</v>
      </c>
      <c r="G167" s="6">
        <v>106</v>
      </c>
      <c r="H167" s="6">
        <v>92</v>
      </c>
      <c r="I167" s="6">
        <v>115</v>
      </c>
      <c r="J167" s="6">
        <v>0</v>
      </c>
      <c r="K167" s="6">
        <v>0</v>
      </c>
      <c r="L167" s="90">
        <v>0</v>
      </c>
      <c r="M167" s="16">
        <v>0</v>
      </c>
      <c r="N167" s="46">
        <v>0</v>
      </c>
      <c r="O167" s="63">
        <v>0</v>
      </c>
    </row>
    <row r="168" spans="1:15" x14ac:dyDescent="0.2">
      <c r="A168" s="43" t="s">
        <v>69</v>
      </c>
      <c r="B168" s="20" t="s">
        <v>57</v>
      </c>
      <c r="C168" s="21">
        <v>164</v>
      </c>
      <c r="D168" s="6">
        <v>146</v>
      </c>
      <c r="E168" s="6">
        <v>114</v>
      </c>
      <c r="F168" s="6">
        <v>96</v>
      </c>
      <c r="G168" s="6">
        <v>106</v>
      </c>
      <c r="H168" s="6">
        <v>92</v>
      </c>
      <c r="I168" s="6">
        <v>115</v>
      </c>
      <c r="J168" s="6">
        <v>0</v>
      </c>
      <c r="K168" s="6">
        <v>0</v>
      </c>
      <c r="L168" s="90">
        <v>0</v>
      </c>
      <c r="M168" s="16">
        <v>0</v>
      </c>
      <c r="N168" s="46">
        <v>0</v>
      </c>
      <c r="O168" s="63">
        <v>0</v>
      </c>
    </row>
    <row r="169" spans="1:15" x14ac:dyDescent="0.2">
      <c r="A169" s="43" t="s">
        <v>69</v>
      </c>
      <c r="B169" s="20" t="s">
        <v>62</v>
      </c>
      <c r="C169" s="21">
        <v>162</v>
      </c>
      <c r="D169" s="6">
        <v>67</v>
      </c>
      <c r="E169" s="6">
        <v>54</v>
      </c>
      <c r="F169" s="6">
        <v>44</v>
      </c>
      <c r="G169" s="6">
        <v>22</v>
      </c>
      <c r="H169" s="6">
        <v>0</v>
      </c>
      <c r="I169" s="6">
        <v>0</v>
      </c>
      <c r="J169" s="6">
        <v>0</v>
      </c>
      <c r="K169" s="6">
        <v>0</v>
      </c>
      <c r="L169" s="90">
        <v>0</v>
      </c>
      <c r="M169" s="16">
        <v>0</v>
      </c>
      <c r="N169" s="46">
        <v>0</v>
      </c>
      <c r="O169" s="63">
        <v>0</v>
      </c>
    </row>
    <row r="170" spans="1:15" x14ac:dyDescent="0.2">
      <c r="A170" s="43" t="s">
        <v>69</v>
      </c>
      <c r="B170" s="20" t="s">
        <v>63</v>
      </c>
      <c r="C170" s="21">
        <v>84</v>
      </c>
      <c r="D170" s="6">
        <v>46</v>
      </c>
      <c r="E170" s="6">
        <v>54</v>
      </c>
      <c r="F170" s="6">
        <v>44</v>
      </c>
      <c r="G170" s="6">
        <v>22</v>
      </c>
      <c r="H170" s="6">
        <v>0</v>
      </c>
      <c r="I170" s="6">
        <v>0</v>
      </c>
      <c r="J170" s="6">
        <v>0</v>
      </c>
      <c r="K170" s="6">
        <v>0</v>
      </c>
      <c r="L170" s="90">
        <v>0</v>
      </c>
      <c r="M170" s="16">
        <v>0</v>
      </c>
      <c r="N170" s="46">
        <v>0</v>
      </c>
      <c r="O170" s="63">
        <v>0</v>
      </c>
    </row>
    <row r="171" spans="1:15" ht="13.5" thickBot="1" x14ac:dyDescent="0.25">
      <c r="A171" s="44" t="s">
        <v>69</v>
      </c>
      <c r="B171" s="15" t="s">
        <v>66</v>
      </c>
      <c r="C171" s="23">
        <v>78</v>
      </c>
      <c r="D171" s="7">
        <v>21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91">
        <v>0</v>
      </c>
      <c r="M171" s="17">
        <v>0</v>
      </c>
      <c r="N171" s="48">
        <v>0</v>
      </c>
      <c r="O171" s="64">
        <v>0</v>
      </c>
    </row>
    <row r="172" spans="1:15" x14ac:dyDescent="0.2">
      <c r="A172" s="1" t="s">
        <v>75</v>
      </c>
    </row>
    <row r="173" spans="1:15" x14ac:dyDescent="0.2">
      <c r="A173" s="12"/>
      <c r="B173" s="12"/>
      <c r="C173" s="12"/>
      <c r="D173" s="12"/>
      <c r="E173" s="12"/>
      <c r="F173" s="12"/>
    </row>
    <row r="215" spans="1:3" x14ac:dyDescent="0.2">
      <c r="A215" s="1" t="s">
        <v>77</v>
      </c>
      <c r="B215" s="1" t="s">
        <v>78</v>
      </c>
    </row>
    <row r="216" spans="1:3" x14ac:dyDescent="0.2">
      <c r="A216" s="20" t="s">
        <v>56</v>
      </c>
      <c r="B216" s="22">
        <v>16417</v>
      </c>
      <c r="C216" s="94">
        <f>B216/$B$224</f>
        <v>0.1786612108086931</v>
      </c>
    </row>
    <row r="217" spans="1:3" x14ac:dyDescent="0.2">
      <c r="A217" s="20" t="s">
        <v>38</v>
      </c>
      <c r="B217" s="22">
        <v>12704</v>
      </c>
      <c r="C217" s="94">
        <f t="shared" ref="C217:C223" si="0">B217/$B$224</f>
        <v>0.13825376269194353</v>
      </c>
    </row>
    <row r="218" spans="1:3" x14ac:dyDescent="0.2">
      <c r="A218" s="20" t="s">
        <v>31</v>
      </c>
      <c r="B218" s="22">
        <v>12544</v>
      </c>
      <c r="C218" s="94">
        <f t="shared" si="0"/>
        <v>0.13651253142378303</v>
      </c>
    </row>
    <row r="219" spans="1:3" x14ac:dyDescent="0.2">
      <c r="A219" s="20" t="s">
        <v>17</v>
      </c>
      <c r="B219" s="22">
        <v>11914</v>
      </c>
      <c r="C219" s="94">
        <f t="shared" si="0"/>
        <v>0.12965643330540108</v>
      </c>
    </row>
    <row r="220" spans="1:3" ht="25.5" x14ac:dyDescent="0.2">
      <c r="A220" s="20" t="s">
        <v>45</v>
      </c>
      <c r="B220" s="22">
        <v>10206</v>
      </c>
      <c r="C220" s="94">
        <f t="shared" si="0"/>
        <v>0.11106878951778777</v>
      </c>
    </row>
    <row r="221" spans="1:3" ht="25.5" x14ac:dyDescent="0.2">
      <c r="A221" s="20" t="s">
        <v>53</v>
      </c>
      <c r="B221" s="22">
        <v>9985</v>
      </c>
      <c r="C221" s="94">
        <f t="shared" si="0"/>
        <v>0.10866371382864108</v>
      </c>
    </row>
    <row r="222" spans="1:3" ht="25.5" x14ac:dyDescent="0.2">
      <c r="A222" s="20" t="s">
        <v>62</v>
      </c>
      <c r="B222" s="22">
        <v>9622</v>
      </c>
      <c r="C222" s="94">
        <f t="shared" si="0"/>
        <v>0.10471329538900195</v>
      </c>
    </row>
    <row r="223" spans="1:3" x14ac:dyDescent="0.2">
      <c r="A223" s="20" t="s">
        <v>24</v>
      </c>
      <c r="B223" s="22">
        <v>8497</v>
      </c>
      <c r="C223" s="94">
        <f t="shared" si="0"/>
        <v>9.2470263034748451E-2</v>
      </c>
    </row>
    <row r="224" spans="1:3" x14ac:dyDescent="0.2">
      <c r="A224" s="1" t="s">
        <v>15</v>
      </c>
      <c r="B224" s="1">
        <f>SUM(B216:B223)</f>
        <v>91889</v>
      </c>
    </row>
  </sheetData>
  <sortState ref="A216:B223">
    <sortCondition descending="1" ref="B215"/>
  </sortState>
  <mergeCells count="2">
    <mergeCell ref="A1:M1"/>
    <mergeCell ref="C2:O2"/>
  </mergeCells>
  <pageMargins left="0.2" right="0.2" top="0.25" bottom="0" header="0.3" footer="0.3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73"/>
  <sheetViews>
    <sheetView topLeftCell="J121" zoomScale="80" zoomScaleNormal="80" workbookViewId="0">
      <selection activeCell="AB15" sqref="AB15"/>
    </sheetView>
  </sheetViews>
  <sheetFormatPr defaultRowHeight="12.75" x14ac:dyDescent="0.2"/>
  <cols>
    <col min="1" max="1" width="19.7109375" style="1" customWidth="1"/>
    <col min="2" max="2" width="25.7109375" style="1" customWidth="1"/>
    <col min="3" max="13" width="8.42578125" style="1" customWidth="1"/>
    <col min="14" max="15" width="8.42578125" style="1" bestFit="1" customWidth="1"/>
    <col min="16" max="16384" width="9.140625" style="1"/>
  </cols>
  <sheetData>
    <row r="1" spans="1:17" ht="13.5" thickBot="1" x14ac:dyDescent="0.25">
      <c r="A1" s="78" t="s">
        <v>70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7" ht="15.75" thickBot="1" x14ac:dyDescent="0.3">
      <c r="A2" s="2" t="s">
        <v>1</v>
      </c>
      <c r="B2" s="14" t="s">
        <v>71</v>
      </c>
      <c r="C2" s="74" t="s">
        <v>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6"/>
      <c r="O2" s="80"/>
    </row>
    <row r="3" spans="1:17" ht="13.5" thickBot="1" x14ac:dyDescent="0.25">
      <c r="A3" s="3"/>
      <c r="B3" s="19"/>
      <c r="C3" s="1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15" t="s">
        <v>14</v>
      </c>
      <c r="N3" s="54" t="s">
        <v>73</v>
      </c>
      <c r="O3" s="18" t="s">
        <v>74</v>
      </c>
    </row>
    <row r="4" spans="1:17" x14ac:dyDescent="0.2">
      <c r="A4" s="5" t="s">
        <v>15</v>
      </c>
      <c r="B4" s="20" t="s">
        <v>16</v>
      </c>
      <c r="C4" s="21">
        <v>40578</v>
      </c>
      <c r="D4" s="6">
        <v>34772</v>
      </c>
      <c r="E4" s="6">
        <v>40759</v>
      </c>
      <c r="F4" s="6">
        <v>48546</v>
      </c>
      <c r="G4" s="6">
        <v>56063</v>
      </c>
      <c r="H4" s="6">
        <v>63676</v>
      </c>
      <c r="I4" s="6">
        <v>72692</v>
      </c>
      <c r="J4" s="6">
        <v>85533</v>
      </c>
      <c r="K4" s="6">
        <v>94854</v>
      </c>
      <c r="L4" s="6">
        <v>97643</v>
      </c>
      <c r="M4" s="16">
        <v>92412</v>
      </c>
      <c r="N4" s="49">
        <v>87663</v>
      </c>
      <c r="O4" s="25">
        <v>86500</v>
      </c>
      <c r="P4" s="61"/>
      <c r="Q4" s="65"/>
    </row>
    <row r="5" spans="1:17" x14ac:dyDescent="0.2">
      <c r="A5" s="5" t="s">
        <v>15</v>
      </c>
      <c r="B5" s="20" t="s">
        <v>17</v>
      </c>
      <c r="C5" s="21">
        <v>5093</v>
      </c>
      <c r="D5" s="6">
        <v>4454</v>
      </c>
      <c r="E5" s="6">
        <v>5174</v>
      </c>
      <c r="F5" s="6">
        <v>6899</v>
      </c>
      <c r="G5" s="6">
        <v>8453</v>
      </c>
      <c r="H5" s="6">
        <v>9028</v>
      </c>
      <c r="I5" s="6">
        <v>9717</v>
      </c>
      <c r="J5" s="6">
        <v>11293</v>
      </c>
      <c r="K5" s="6">
        <v>12930</v>
      </c>
      <c r="L5" s="6">
        <v>12997</v>
      </c>
      <c r="M5" s="16">
        <v>12096</v>
      </c>
      <c r="N5" s="50">
        <v>11298</v>
      </c>
      <c r="O5" s="22">
        <v>11460</v>
      </c>
      <c r="P5" s="61"/>
      <c r="Q5" s="65"/>
    </row>
    <row r="6" spans="1:17" x14ac:dyDescent="0.2">
      <c r="A6" s="5" t="s">
        <v>15</v>
      </c>
      <c r="B6" s="20" t="s">
        <v>18</v>
      </c>
      <c r="C6" s="21">
        <v>1620</v>
      </c>
      <c r="D6" s="6">
        <v>1380</v>
      </c>
      <c r="E6" s="6">
        <v>1516</v>
      </c>
      <c r="F6" s="6">
        <v>2107</v>
      </c>
      <c r="G6" s="6">
        <v>2445</v>
      </c>
      <c r="H6" s="6">
        <v>2414</v>
      </c>
      <c r="I6" s="6">
        <v>2515</v>
      </c>
      <c r="J6" s="6">
        <v>3002</v>
      </c>
      <c r="K6" s="6">
        <v>3160</v>
      </c>
      <c r="L6" s="6">
        <v>3258</v>
      </c>
      <c r="M6" s="16">
        <v>2946</v>
      </c>
      <c r="N6" s="50">
        <v>2501</v>
      </c>
      <c r="O6" s="22">
        <v>2358</v>
      </c>
      <c r="P6" s="61"/>
      <c r="Q6" s="65"/>
    </row>
    <row r="7" spans="1:17" x14ac:dyDescent="0.2">
      <c r="A7" s="5" t="s">
        <v>15</v>
      </c>
      <c r="B7" s="20" t="s">
        <v>19</v>
      </c>
      <c r="C7" s="21">
        <v>136</v>
      </c>
      <c r="D7" s="6">
        <v>116</v>
      </c>
      <c r="E7" s="6">
        <v>354</v>
      </c>
      <c r="F7" s="6">
        <v>514</v>
      </c>
      <c r="G7" s="6">
        <v>609</v>
      </c>
      <c r="H7" s="6">
        <v>572</v>
      </c>
      <c r="I7" s="6">
        <v>648</v>
      </c>
      <c r="J7" s="6">
        <v>1040</v>
      </c>
      <c r="K7" s="6">
        <v>1240</v>
      </c>
      <c r="L7" s="6">
        <v>1241</v>
      </c>
      <c r="M7" s="16">
        <v>1038</v>
      </c>
      <c r="N7" s="50">
        <v>1061</v>
      </c>
      <c r="O7" s="22">
        <v>1139</v>
      </c>
      <c r="P7" s="61"/>
      <c r="Q7" s="65"/>
    </row>
    <row r="8" spans="1:17" x14ac:dyDescent="0.2">
      <c r="A8" s="5" t="s">
        <v>15</v>
      </c>
      <c r="B8" s="20" t="s">
        <v>20</v>
      </c>
      <c r="C8" s="21">
        <v>1779</v>
      </c>
      <c r="D8" s="6">
        <v>1602</v>
      </c>
      <c r="E8" s="6">
        <v>1602</v>
      </c>
      <c r="F8" s="6">
        <v>1949</v>
      </c>
      <c r="G8" s="6">
        <v>2542</v>
      </c>
      <c r="H8" s="6">
        <v>2897</v>
      </c>
      <c r="I8" s="6">
        <v>3184</v>
      </c>
      <c r="J8" s="6">
        <v>3566</v>
      </c>
      <c r="K8" s="6">
        <v>3970</v>
      </c>
      <c r="L8" s="6">
        <v>3993</v>
      </c>
      <c r="M8" s="16">
        <v>3849</v>
      </c>
      <c r="N8" s="50">
        <v>3571</v>
      </c>
      <c r="O8" s="22">
        <v>3700</v>
      </c>
      <c r="P8" s="61"/>
      <c r="Q8" s="65"/>
    </row>
    <row r="9" spans="1:17" x14ac:dyDescent="0.2">
      <c r="A9" s="5" t="s">
        <v>15</v>
      </c>
      <c r="B9" s="20" t="s">
        <v>21</v>
      </c>
      <c r="C9" s="21">
        <v>821</v>
      </c>
      <c r="D9" s="6">
        <v>754</v>
      </c>
      <c r="E9" s="6">
        <v>1009</v>
      </c>
      <c r="F9" s="6">
        <v>1457</v>
      </c>
      <c r="G9" s="6">
        <v>1801</v>
      </c>
      <c r="H9" s="6">
        <v>1797</v>
      </c>
      <c r="I9" s="6">
        <v>1780</v>
      </c>
      <c r="J9" s="6">
        <v>1769</v>
      </c>
      <c r="K9" s="6">
        <v>2450</v>
      </c>
      <c r="L9" s="6">
        <v>2243</v>
      </c>
      <c r="M9" s="16">
        <v>1994</v>
      </c>
      <c r="N9" s="50">
        <v>1891</v>
      </c>
      <c r="O9" s="22">
        <v>1958</v>
      </c>
      <c r="P9" s="61"/>
      <c r="Q9" s="65"/>
    </row>
    <row r="10" spans="1:17" x14ac:dyDescent="0.2">
      <c r="A10" s="5" t="s">
        <v>15</v>
      </c>
      <c r="B10" s="20" t="s">
        <v>22</v>
      </c>
      <c r="C10" s="21">
        <v>574</v>
      </c>
      <c r="D10" s="6">
        <v>435</v>
      </c>
      <c r="E10" s="6">
        <v>486</v>
      </c>
      <c r="F10" s="6">
        <v>612</v>
      </c>
      <c r="G10" s="6">
        <v>670</v>
      </c>
      <c r="H10" s="6">
        <v>804</v>
      </c>
      <c r="I10" s="6">
        <v>973</v>
      </c>
      <c r="J10" s="6">
        <v>1224</v>
      </c>
      <c r="K10" s="6">
        <v>1392</v>
      </c>
      <c r="L10" s="6">
        <v>1584</v>
      </c>
      <c r="M10" s="16">
        <v>1601</v>
      </c>
      <c r="N10" s="50">
        <v>1646</v>
      </c>
      <c r="O10" s="22">
        <v>1715</v>
      </c>
      <c r="P10" s="61"/>
      <c r="Q10" s="65"/>
    </row>
    <row r="11" spans="1:17" x14ac:dyDescent="0.2">
      <c r="A11" s="5" t="s">
        <v>15</v>
      </c>
      <c r="B11" s="20" t="s">
        <v>23</v>
      </c>
      <c r="C11" s="21">
        <v>163</v>
      </c>
      <c r="D11" s="6">
        <v>167</v>
      </c>
      <c r="E11" s="6">
        <v>207</v>
      </c>
      <c r="F11" s="6">
        <v>260</v>
      </c>
      <c r="G11" s="6">
        <v>386</v>
      </c>
      <c r="H11" s="6">
        <v>544</v>
      </c>
      <c r="I11" s="6">
        <v>617</v>
      </c>
      <c r="J11" s="6">
        <v>692</v>
      </c>
      <c r="K11" s="6">
        <v>718</v>
      </c>
      <c r="L11" s="6">
        <v>678</v>
      </c>
      <c r="M11" s="16">
        <v>668</v>
      </c>
      <c r="N11" s="50">
        <v>628</v>
      </c>
      <c r="O11" s="22">
        <v>590</v>
      </c>
      <c r="P11" s="61"/>
      <c r="Q11" s="65"/>
    </row>
    <row r="12" spans="1:17" x14ac:dyDescent="0.2">
      <c r="A12" s="5" t="s">
        <v>15</v>
      </c>
      <c r="B12" s="20" t="s">
        <v>24</v>
      </c>
      <c r="C12" s="21">
        <v>6725</v>
      </c>
      <c r="D12" s="6">
        <v>5506</v>
      </c>
      <c r="E12" s="6">
        <v>6528</v>
      </c>
      <c r="F12" s="6">
        <v>7703</v>
      </c>
      <c r="G12" s="6">
        <v>8186</v>
      </c>
      <c r="H12" s="6">
        <v>8276</v>
      </c>
      <c r="I12" s="6">
        <v>8423</v>
      </c>
      <c r="J12" s="6">
        <v>9673</v>
      </c>
      <c r="K12" s="6">
        <v>10186</v>
      </c>
      <c r="L12" s="6">
        <v>9667</v>
      </c>
      <c r="M12" s="16">
        <v>9088</v>
      </c>
      <c r="N12" s="50">
        <v>8471</v>
      </c>
      <c r="O12" s="22">
        <v>8217</v>
      </c>
    </row>
    <row r="13" spans="1:17" x14ac:dyDescent="0.2">
      <c r="A13" s="5" t="s">
        <v>15</v>
      </c>
      <c r="B13" s="20" t="s">
        <v>25</v>
      </c>
      <c r="C13" s="21">
        <v>672</v>
      </c>
      <c r="D13" s="6">
        <v>567</v>
      </c>
      <c r="E13" s="6">
        <v>593</v>
      </c>
      <c r="F13" s="6">
        <v>693</v>
      </c>
      <c r="G13" s="6">
        <v>816</v>
      </c>
      <c r="H13" s="6">
        <v>948</v>
      </c>
      <c r="I13" s="6">
        <v>1165</v>
      </c>
      <c r="J13" s="6">
        <v>1266</v>
      </c>
      <c r="K13" s="6">
        <v>1558</v>
      </c>
      <c r="L13" s="6">
        <v>1546</v>
      </c>
      <c r="M13" s="16">
        <v>1424</v>
      </c>
      <c r="N13" s="50">
        <v>1296</v>
      </c>
      <c r="O13" s="22">
        <v>1240</v>
      </c>
      <c r="P13" s="61"/>
      <c r="Q13" s="65"/>
    </row>
    <row r="14" spans="1:17" x14ac:dyDescent="0.2">
      <c r="A14" s="5" t="s">
        <v>15</v>
      </c>
      <c r="B14" s="20" t="s">
        <v>26</v>
      </c>
      <c r="C14" s="21">
        <v>986</v>
      </c>
      <c r="D14" s="6">
        <v>938</v>
      </c>
      <c r="E14" s="6">
        <v>1242</v>
      </c>
      <c r="F14" s="6">
        <v>1693</v>
      </c>
      <c r="G14" s="6">
        <v>2068</v>
      </c>
      <c r="H14" s="6">
        <v>2123</v>
      </c>
      <c r="I14" s="6">
        <v>2294</v>
      </c>
      <c r="J14" s="6">
        <v>2379</v>
      </c>
      <c r="K14" s="6">
        <v>2461</v>
      </c>
      <c r="L14" s="6">
        <v>2346</v>
      </c>
      <c r="M14" s="16">
        <v>2119</v>
      </c>
      <c r="N14" s="50">
        <v>2060</v>
      </c>
      <c r="O14" s="22">
        <v>2110</v>
      </c>
      <c r="P14" s="61"/>
      <c r="Q14" s="65"/>
    </row>
    <row r="15" spans="1:17" x14ac:dyDescent="0.2">
      <c r="A15" s="5" t="s">
        <v>15</v>
      </c>
      <c r="B15" s="20" t="s">
        <v>27</v>
      </c>
      <c r="C15" s="21">
        <v>338</v>
      </c>
      <c r="D15" s="6">
        <v>277</v>
      </c>
      <c r="E15" s="6">
        <v>420</v>
      </c>
      <c r="F15" s="6">
        <v>773</v>
      </c>
      <c r="G15" s="6">
        <v>852</v>
      </c>
      <c r="H15" s="6">
        <v>869</v>
      </c>
      <c r="I15" s="6">
        <v>829</v>
      </c>
      <c r="J15" s="6">
        <v>979</v>
      </c>
      <c r="K15" s="6">
        <v>826</v>
      </c>
      <c r="L15" s="6">
        <v>652</v>
      </c>
      <c r="M15" s="16">
        <v>469</v>
      </c>
      <c r="N15" s="50">
        <v>427</v>
      </c>
      <c r="O15" s="22">
        <v>374</v>
      </c>
      <c r="P15" s="61"/>
      <c r="Q15" s="65"/>
    </row>
    <row r="16" spans="1:17" x14ac:dyDescent="0.2">
      <c r="A16" s="5" t="s">
        <v>15</v>
      </c>
      <c r="B16" s="20" t="s">
        <v>28</v>
      </c>
      <c r="C16" s="21">
        <v>1234</v>
      </c>
      <c r="D16" s="6">
        <v>783</v>
      </c>
      <c r="E16" s="6">
        <v>676</v>
      </c>
      <c r="F16" s="6">
        <v>703</v>
      </c>
      <c r="G16" s="6">
        <v>631</v>
      </c>
      <c r="H16" s="6">
        <v>781</v>
      </c>
      <c r="I16" s="6">
        <v>873</v>
      </c>
      <c r="J16" s="6">
        <v>1166</v>
      </c>
      <c r="K16" s="6">
        <v>1052</v>
      </c>
      <c r="L16" s="6">
        <v>947</v>
      </c>
      <c r="M16" s="16">
        <v>933</v>
      </c>
      <c r="N16" s="50">
        <v>804</v>
      </c>
      <c r="O16" s="22">
        <v>745</v>
      </c>
      <c r="P16" s="61"/>
      <c r="Q16" s="65"/>
    </row>
    <row r="17" spans="1:17" x14ac:dyDescent="0.2">
      <c r="A17" s="5" t="s">
        <v>15</v>
      </c>
      <c r="B17" s="20" t="s">
        <v>29</v>
      </c>
      <c r="C17" s="21">
        <v>2439</v>
      </c>
      <c r="D17" s="6">
        <v>2179</v>
      </c>
      <c r="E17" s="6">
        <v>2471</v>
      </c>
      <c r="F17" s="6">
        <v>2687</v>
      </c>
      <c r="G17" s="6">
        <v>2616</v>
      </c>
      <c r="H17" s="6">
        <v>2372</v>
      </c>
      <c r="I17" s="6">
        <v>2079</v>
      </c>
      <c r="J17" s="6">
        <v>2542</v>
      </c>
      <c r="K17" s="6">
        <v>2800</v>
      </c>
      <c r="L17" s="6">
        <v>2572</v>
      </c>
      <c r="M17" s="16">
        <v>2608</v>
      </c>
      <c r="N17" s="50">
        <v>2487</v>
      </c>
      <c r="O17" s="22">
        <v>2430</v>
      </c>
      <c r="P17" s="61"/>
      <c r="Q17" s="65"/>
    </row>
    <row r="18" spans="1:17" x14ac:dyDescent="0.2">
      <c r="A18" s="5" t="s">
        <v>15</v>
      </c>
      <c r="B18" s="20" t="s">
        <v>30</v>
      </c>
      <c r="C18" s="21">
        <v>1056</v>
      </c>
      <c r="D18" s="6">
        <v>762</v>
      </c>
      <c r="E18" s="6">
        <v>1126</v>
      </c>
      <c r="F18" s="6">
        <v>1154</v>
      </c>
      <c r="G18" s="6">
        <v>1203</v>
      </c>
      <c r="H18" s="6">
        <v>1183</v>
      </c>
      <c r="I18" s="6">
        <v>1183</v>
      </c>
      <c r="J18" s="6">
        <v>1341</v>
      </c>
      <c r="K18" s="6">
        <v>1489</v>
      </c>
      <c r="L18" s="6">
        <v>1604</v>
      </c>
      <c r="M18" s="16">
        <v>1535</v>
      </c>
      <c r="N18" s="50">
        <v>1397</v>
      </c>
      <c r="O18" s="22">
        <v>1318</v>
      </c>
      <c r="P18" s="61"/>
      <c r="Q18" s="65"/>
    </row>
    <row r="19" spans="1:17" x14ac:dyDescent="0.2">
      <c r="A19" s="5" t="s">
        <v>15</v>
      </c>
      <c r="B19" s="20" t="s">
        <v>31</v>
      </c>
      <c r="C19" s="21">
        <v>5503</v>
      </c>
      <c r="D19" s="6">
        <v>5368</v>
      </c>
      <c r="E19" s="6">
        <v>6311</v>
      </c>
      <c r="F19" s="6">
        <v>7402</v>
      </c>
      <c r="G19" s="6">
        <v>8650</v>
      </c>
      <c r="H19" s="6">
        <v>10404</v>
      </c>
      <c r="I19" s="6">
        <v>12333</v>
      </c>
      <c r="J19" s="6">
        <v>14092</v>
      </c>
      <c r="K19" s="6">
        <v>14602</v>
      </c>
      <c r="L19" s="6">
        <v>14502</v>
      </c>
      <c r="M19" s="16">
        <v>13661</v>
      </c>
      <c r="N19" s="50">
        <v>12812</v>
      </c>
      <c r="O19" s="22">
        <v>12142</v>
      </c>
      <c r="P19" s="61"/>
      <c r="Q19" s="65"/>
    </row>
    <row r="20" spans="1:17" x14ac:dyDescent="0.2">
      <c r="A20" s="5" t="s">
        <v>15</v>
      </c>
      <c r="B20" s="20" t="s">
        <v>32</v>
      </c>
      <c r="C20" s="21">
        <v>903</v>
      </c>
      <c r="D20" s="6">
        <v>843</v>
      </c>
      <c r="E20" s="6">
        <v>915</v>
      </c>
      <c r="F20" s="6">
        <v>1008</v>
      </c>
      <c r="G20" s="6">
        <v>1267</v>
      </c>
      <c r="H20" s="6">
        <v>1601</v>
      </c>
      <c r="I20" s="6">
        <v>1736</v>
      </c>
      <c r="J20" s="6">
        <v>2041</v>
      </c>
      <c r="K20" s="6">
        <v>2036</v>
      </c>
      <c r="L20" s="6">
        <v>2166</v>
      </c>
      <c r="M20" s="16">
        <v>2135</v>
      </c>
      <c r="N20" s="50">
        <v>2264</v>
      </c>
      <c r="O20" s="22">
        <v>2118</v>
      </c>
      <c r="P20" s="61"/>
      <c r="Q20" s="65"/>
    </row>
    <row r="21" spans="1:17" x14ac:dyDescent="0.2">
      <c r="A21" s="5" t="s">
        <v>15</v>
      </c>
      <c r="B21" s="20" t="s">
        <v>33</v>
      </c>
      <c r="C21" s="21">
        <v>247</v>
      </c>
      <c r="D21" s="6">
        <v>207</v>
      </c>
      <c r="E21" s="6">
        <v>273</v>
      </c>
      <c r="F21" s="6">
        <v>357</v>
      </c>
      <c r="G21" s="6">
        <v>391</v>
      </c>
      <c r="H21" s="6">
        <v>662</v>
      </c>
      <c r="I21" s="6">
        <v>718</v>
      </c>
      <c r="J21" s="6">
        <v>954</v>
      </c>
      <c r="K21" s="6">
        <v>973</v>
      </c>
      <c r="L21" s="6">
        <v>1239</v>
      </c>
      <c r="M21" s="16">
        <v>1231</v>
      </c>
      <c r="N21" s="50">
        <v>1249</v>
      </c>
      <c r="O21" s="22">
        <v>1202</v>
      </c>
      <c r="P21" s="61"/>
      <c r="Q21" s="65"/>
    </row>
    <row r="22" spans="1:17" x14ac:dyDescent="0.2">
      <c r="A22" s="5" t="s">
        <v>15</v>
      </c>
      <c r="B22" s="20" t="s">
        <v>34</v>
      </c>
      <c r="C22" s="21">
        <v>2369</v>
      </c>
      <c r="D22" s="6">
        <v>2406</v>
      </c>
      <c r="E22" s="6">
        <v>2945</v>
      </c>
      <c r="F22" s="6">
        <v>3247</v>
      </c>
      <c r="G22" s="6">
        <v>3559</v>
      </c>
      <c r="H22" s="6">
        <v>3721</v>
      </c>
      <c r="I22" s="6">
        <v>4033</v>
      </c>
      <c r="J22" s="6">
        <v>4553</v>
      </c>
      <c r="K22" s="6">
        <v>4658</v>
      </c>
      <c r="L22" s="6">
        <v>4305</v>
      </c>
      <c r="M22" s="16">
        <v>4033</v>
      </c>
      <c r="N22" s="50">
        <v>3671</v>
      </c>
      <c r="O22" s="22">
        <v>3581</v>
      </c>
      <c r="P22" s="61"/>
      <c r="Q22" s="65"/>
    </row>
    <row r="23" spans="1:17" x14ac:dyDescent="0.2">
      <c r="A23" s="5" t="s">
        <v>15</v>
      </c>
      <c r="B23" s="20" t="s">
        <v>35</v>
      </c>
      <c r="C23" s="21">
        <v>844</v>
      </c>
      <c r="D23" s="6">
        <v>834</v>
      </c>
      <c r="E23" s="6">
        <v>928</v>
      </c>
      <c r="F23" s="6">
        <v>1285</v>
      </c>
      <c r="G23" s="6">
        <v>1582</v>
      </c>
      <c r="H23" s="6">
        <v>2107</v>
      </c>
      <c r="I23" s="6">
        <v>2316</v>
      </c>
      <c r="J23" s="6">
        <v>2447</v>
      </c>
      <c r="K23" s="6">
        <v>2462</v>
      </c>
      <c r="L23" s="6">
        <v>2309</v>
      </c>
      <c r="M23" s="16">
        <v>1857</v>
      </c>
      <c r="N23" s="50">
        <v>1611</v>
      </c>
      <c r="O23" s="22">
        <v>1557</v>
      </c>
      <c r="P23" s="61"/>
      <c r="Q23" s="65"/>
    </row>
    <row r="24" spans="1:17" x14ac:dyDescent="0.2">
      <c r="A24" s="5" t="s">
        <v>15</v>
      </c>
      <c r="B24" s="20" t="s">
        <v>36</v>
      </c>
      <c r="C24" s="21">
        <v>863</v>
      </c>
      <c r="D24" s="6">
        <v>847</v>
      </c>
      <c r="E24" s="6">
        <v>907</v>
      </c>
      <c r="F24" s="6">
        <v>995</v>
      </c>
      <c r="G24" s="6">
        <v>1262</v>
      </c>
      <c r="H24" s="6">
        <v>1754</v>
      </c>
      <c r="I24" s="6">
        <v>2294</v>
      </c>
      <c r="J24" s="6">
        <v>2904</v>
      </c>
      <c r="K24" s="6">
        <v>3385</v>
      </c>
      <c r="L24" s="6">
        <v>3405</v>
      </c>
      <c r="M24" s="16">
        <v>3307</v>
      </c>
      <c r="N24" s="50">
        <v>2940</v>
      </c>
      <c r="O24" s="22">
        <v>2641</v>
      </c>
      <c r="P24" s="61"/>
      <c r="Q24" s="65"/>
    </row>
    <row r="25" spans="1:17" x14ac:dyDescent="0.2">
      <c r="A25" s="5" t="s">
        <v>15</v>
      </c>
      <c r="B25" s="20" t="s">
        <v>37</v>
      </c>
      <c r="C25" s="21">
        <v>277</v>
      </c>
      <c r="D25" s="6">
        <v>231</v>
      </c>
      <c r="E25" s="6">
        <v>343</v>
      </c>
      <c r="F25" s="6">
        <v>510</v>
      </c>
      <c r="G25" s="6">
        <v>589</v>
      </c>
      <c r="H25" s="6">
        <v>559</v>
      </c>
      <c r="I25" s="6">
        <v>1236</v>
      </c>
      <c r="J25" s="6">
        <v>1193</v>
      </c>
      <c r="K25" s="6">
        <v>1088</v>
      </c>
      <c r="L25" s="6">
        <v>1078</v>
      </c>
      <c r="M25" s="16">
        <v>1098</v>
      </c>
      <c r="N25" s="50">
        <v>1077</v>
      </c>
      <c r="O25" s="22">
        <v>1043</v>
      </c>
      <c r="P25" s="61"/>
      <c r="Q25" s="65"/>
    </row>
    <row r="26" spans="1:17" x14ac:dyDescent="0.2">
      <c r="A26" s="5" t="s">
        <v>15</v>
      </c>
      <c r="B26" s="20" t="s">
        <v>38</v>
      </c>
      <c r="C26" s="21">
        <v>4725</v>
      </c>
      <c r="D26" s="6">
        <v>4231</v>
      </c>
      <c r="E26" s="6">
        <v>5172</v>
      </c>
      <c r="F26" s="6">
        <v>5861</v>
      </c>
      <c r="G26" s="6">
        <v>6825</v>
      </c>
      <c r="H26" s="6">
        <v>7998</v>
      </c>
      <c r="I26" s="6">
        <v>9756</v>
      </c>
      <c r="J26" s="6">
        <v>11137</v>
      </c>
      <c r="K26" s="6">
        <v>11942</v>
      </c>
      <c r="L26" s="6">
        <v>12665</v>
      </c>
      <c r="M26" s="16">
        <v>12658</v>
      </c>
      <c r="N26" s="50">
        <v>11820</v>
      </c>
      <c r="O26" s="22">
        <v>11365</v>
      </c>
      <c r="P26" s="61"/>
      <c r="Q26" s="65"/>
    </row>
    <row r="27" spans="1:17" x14ac:dyDescent="0.2">
      <c r="A27" s="5" t="s">
        <v>15</v>
      </c>
      <c r="B27" s="20" t="s">
        <v>39</v>
      </c>
      <c r="C27" s="21">
        <v>908</v>
      </c>
      <c r="D27" s="6">
        <v>534</v>
      </c>
      <c r="E27" s="6">
        <v>766</v>
      </c>
      <c r="F27" s="6">
        <v>893</v>
      </c>
      <c r="G27" s="6">
        <v>970</v>
      </c>
      <c r="H27" s="6">
        <v>971</v>
      </c>
      <c r="I27" s="6">
        <v>1175</v>
      </c>
      <c r="J27" s="6">
        <v>1545</v>
      </c>
      <c r="K27" s="6">
        <v>1879</v>
      </c>
      <c r="L27" s="6">
        <v>1930</v>
      </c>
      <c r="M27" s="16">
        <v>1813</v>
      </c>
      <c r="N27" s="50">
        <v>1426</v>
      </c>
      <c r="O27" s="22">
        <v>1152</v>
      </c>
      <c r="P27" s="61"/>
      <c r="Q27" s="65"/>
    </row>
    <row r="28" spans="1:17" x14ac:dyDescent="0.2">
      <c r="A28" s="5" t="s">
        <v>15</v>
      </c>
      <c r="B28" s="20" t="s">
        <v>40</v>
      </c>
      <c r="C28" s="21">
        <v>941</v>
      </c>
      <c r="D28" s="6">
        <v>944</v>
      </c>
      <c r="E28" s="6">
        <v>928</v>
      </c>
      <c r="F28" s="6">
        <v>903</v>
      </c>
      <c r="G28" s="6">
        <v>1035</v>
      </c>
      <c r="H28" s="6">
        <v>1219</v>
      </c>
      <c r="I28" s="6">
        <v>1606</v>
      </c>
      <c r="J28" s="6">
        <v>1577</v>
      </c>
      <c r="K28" s="6">
        <v>1822</v>
      </c>
      <c r="L28" s="6">
        <v>1774</v>
      </c>
      <c r="M28" s="16">
        <v>1951</v>
      </c>
      <c r="N28" s="50">
        <v>1546</v>
      </c>
      <c r="O28" s="22">
        <v>1429</v>
      </c>
      <c r="P28" s="61"/>
      <c r="Q28" s="65"/>
    </row>
    <row r="29" spans="1:17" x14ac:dyDescent="0.2">
      <c r="A29" s="5" t="s">
        <v>15</v>
      </c>
      <c r="B29" s="20" t="s">
        <v>41</v>
      </c>
      <c r="C29" s="21">
        <v>1023</v>
      </c>
      <c r="D29" s="6">
        <v>999</v>
      </c>
      <c r="E29" s="6">
        <v>1266</v>
      </c>
      <c r="F29" s="6">
        <v>1355</v>
      </c>
      <c r="G29" s="6">
        <v>1516</v>
      </c>
      <c r="H29" s="6">
        <v>1910</v>
      </c>
      <c r="I29" s="6">
        <v>2443</v>
      </c>
      <c r="J29" s="6">
        <v>2987</v>
      </c>
      <c r="K29" s="6">
        <v>2989</v>
      </c>
      <c r="L29" s="6">
        <v>3736</v>
      </c>
      <c r="M29" s="16">
        <v>3770</v>
      </c>
      <c r="N29" s="50">
        <v>3922</v>
      </c>
      <c r="O29" s="22">
        <v>3857</v>
      </c>
      <c r="P29" s="61"/>
      <c r="Q29" s="65"/>
    </row>
    <row r="30" spans="1:17" x14ac:dyDescent="0.2">
      <c r="A30" s="5" t="s">
        <v>15</v>
      </c>
      <c r="B30" s="20" t="s">
        <v>42</v>
      </c>
      <c r="C30" s="21">
        <v>691</v>
      </c>
      <c r="D30" s="6">
        <v>641</v>
      </c>
      <c r="E30" s="6">
        <v>714</v>
      </c>
      <c r="F30" s="6">
        <v>877</v>
      </c>
      <c r="G30" s="6">
        <v>1050</v>
      </c>
      <c r="H30" s="6">
        <v>1225</v>
      </c>
      <c r="I30" s="6">
        <v>1422</v>
      </c>
      <c r="J30" s="6">
        <v>2004</v>
      </c>
      <c r="K30" s="6">
        <v>2272</v>
      </c>
      <c r="L30" s="6">
        <v>2626</v>
      </c>
      <c r="M30" s="16">
        <v>2893</v>
      </c>
      <c r="N30" s="50">
        <v>2965</v>
      </c>
      <c r="O30" s="22">
        <v>2936</v>
      </c>
      <c r="P30" s="61"/>
      <c r="Q30" s="65"/>
    </row>
    <row r="31" spans="1:17" x14ac:dyDescent="0.2">
      <c r="A31" s="5" t="s">
        <v>15</v>
      </c>
      <c r="B31" s="20" t="s">
        <v>43</v>
      </c>
      <c r="C31" s="21">
        <v>330</v>
      </c>
      <c r="D31" s="6">
        <v>394</v>
      </c>
      <c r="E31" s="6">
        <v>601</v>
      </c>
      <c r="F31" s="6">
        <v>632</v>
      </c>
      <c r="G31" s="6">
        <v>592</v>
      </c>
      <c r="H31" s="6">
        <v>783</v>
      </c>
      <c r="I31" s="6">
        <v>887</v>
      </c>
      <c r="J31" s="6">
        <v>900</v>
      </c>
      <c r="K31" s="6">
        <v>913</v>
      </c>
      <c r="L31" s="6">
        <v>839</v>
      </c>
      <c r="M31" s="16">
        <v>703</v>
      </c>
      <c r="N31" s="50">
        <v>552</v>
      </c>
      <c r="O31" s="22">
        <v>587</v>
      </c>
      <c r="P31" s="61"/>
      <c r="Q31" s="65"/>
    </row>
    <row r="32" spans="1:17" x14ac:dyDescent="0.2">
      <c r="A32" s="5" t="s">
        <v>15</v>
      </c>
      <c r="B32" s="20" t="s">
        <v>44</v>
      </c>
      <c r="C32" s="21">
        <v>832</v>
      </c>
      <c r="D32" s="6">
        <v>719</v>
      </c>
      <c r="E32" s="6">
        <v>897</v>
      </c>
      <c r="F32" s="6">
        <v>1201</v>
      </c>
      <c r="G32" s="6">
        <v>1662</v>
      </c>
      <c r="H32" s="6">
        <v>1890</v>
      </c>
      <c r="I32" s="6">
        <v>2223</v>
      </c>
      <c r="J32" s="6">
        <v>2124</v>
      </c>
      <c r="K32" s="6">
        <v>2067</v>
      </c>
      <c r="L32" s="6">
        <v>1760</v>
      </c>
      <c r="M32" s="16">
        <v>1528</v>
      </c>
      <c r="N32" s="50">
        <v>1409</v>
      </c>
      <c r="O32" s="22">
        <v>1404</v>
      </c>
      <c r="P32" s="61"/>
      <c r="Q32" s="65"/>
    </row>
    <row r="33" spans="1:17" x14ac:dyDescent="0.2">
      <c r="A33" s="5" t="s">
        <v>15</v>
      </c>
      <c r="B33" s="20" t="s">
        <v>45</v>
      </c>
      <c r="C33" s="21">
        <v>4849</v>
      </c>
      <c r="D33" s="6">
        <v>3980</v>
      </c>
      <c r="E33" s="6">
        <v>5100</v>
      </c>
      <c r="F33" s="6">
        <v>5931</v>
      </c>
      <c r="G33" s="6">
        <v>6375</v>
      </c>
      <c r="H33" s="6">
        <v>6989</v>
      </c>
      <c r="I33" s="6">
        <v>7937</v>
      </c>
      <c r="J33" s="6">
        <v>9402</v>
      </c>
      <c r="K33" s="6">
        <v>10324</v>
      </c>
      <c r="L33" s="6">
        <v>11049</v>
      </c>
      <c r="M33" s="16">
        <v>10159</v>
      </c>
      <c r="N33" s="50">
        <v>9563</v>
      </c>
      <c r="O33" s="22">
        <v>9637</v>
      </c>
      <c r="P33" s="61"/>
      <c r="Q33" s="65"/>
    </row>
    <row r="34" spans="1:17" x14ac:dyDescent="0.2">
      <c r="A34" s="5" t="s">
        <v>15</v>
      </c>
      <c r="B34" s="20" t="s">
        <v>46</v>
      </c>
      <c r="C34" s="21">
        <v>1328</v>
      </c>
      <c r="D34" s="6">
        <v>932</v>
      </c>
      <c r="E34" s="6">
        <v>1081</v>
      </c>
      <c r="F34" s="6">
        <v>1113</v>
      </c>
      <c r="G34" s="6">
        <v>982</v>
      </c>
      <c r="H34" s="6">
        <v>992</v>
      </c>
      <c r="I34" s="6">
        <v>1143</v>
      </c>
      <c r="J34" s="6">
        <v>1507</v>
      </c>
      <c r="K34" s="6">
        <v>1673</v>
      </c>
      <c r="L34" s="6">
        <v>2350</v>
      </c>
      <c r="M34" s="16">
        <v>2365</v>
      </c>
      <c r="N34" s="50">
        <v>2367</v>
      </c>
      <c r="O34" s="22">
        <v>2557</v>
      </c>
      <c r="P34" s="61"/>
      <c r="Q34" s="65"/>
    </row>
    <row r="35" spans="1:17" x14ac:dyDescent="0.2">
      <c r="A35" s="5" t="s">
        <v>15</v>
      </c>
      <c r="B35" s="20" t="s">
        <v>47</v>
      </c>
      <c r="C35" s="21">
        <v>139</v>
      </c>
      <c r="D35" s="6">
        <v>136</v>
      </c>
      <c r="E35" s="6">
        <v>370</v>
      </c>
      <c r="F35" s="6">
        <v>450</v>
      </c>
      <c r="G35" s="6">
        <v>522</v>
      </c>
      <c r="H35" s="6">
        <v>619</v>
      </c>
      <c r="I35" s="6">
        <v>540</v>
      </c>
      <c r="J35" s="6">
        <v>535</v>
      </c>
      <c r="K35" s="6">
        <v>539</v>
      </c>
      <c r="L35" s="6">
        <v>531</v>
      </c>
      <c r="M35" s="16">
        <v>438</v>
      </c>
      <c r="N35" s="50">
        <v>319</v>
      </c>
      <c r="O35" s="22">
        <v>311</v>
      </c>
      <c r="P35" s="61"/>
      <c r="Q35" s="65"/>
    </row>
    <row r="36" spans="1:17" x14ac:dyDescent="0.2">
      <c r="A36" s="5" t="s">
        <v>15</v>
      </c>
      <c r="B36" s="20" t="s">
        <v>48</v>
      </c>
      <c r="C36" s="21">
        <v>663</v>
      </c>
      <c r="D36" s="6">
        <v>577</v>
      </c>
      <c r="E36" s="6">
        <v>749</v>
      </c>
      <c r="F36" s="6">
        <v>804</v>
      </c>
      <c r="G36" s="6">
        <v>838</v>
      </c>
      <c r="H36" s="6">
        <v>874</v>
      </c>
      <c r="I36" s="6">
        <v>977</v>
      </c>
      <c r="J36" s="6">
        <v>1406</v>
      </c>
      <c r="K36" s="6">
        <v>1658</v>
      </c>
      <c r="L36" s="6">
        <v>1701</v>
      </c>
      <c r="M36" s="16">
        <v>1438</v>
      </c>
      <c r="N36" s="50">
        <v>1412</v>
      </c>
      <c r="O36" s="22">
        <v>1396</v>
      </c>
      <c r="P36" s="61"/>
      <c r="Q36" s="65"/>
    </row>
    <row r="37" spans="1:17" x14ac:dyDescent="0.2">
      <c r="A37" s="5" t="s">
        <v>15</v>
      </c>
      <c r="B37" s="20" t="s">
        <v>49</v>
      </c>
      <c r="C37" s="21">
        <v>90</v>
      </c>
      <c r="D37" s="6">
        <v>183</v>
      </c>
      <c r="E37" s="6">
        <v>308</v>
      </c>
      <c r="F37" s="6">
        <v>414</v>
      </c>
      <c r="G37" s="6">
        <v>534</v>
      </c>
      <c r="H37" s="6">
        <v>560</v>
      </c>
      <c r="I37" s="6">
        <v>572</v>
      </c>
      <c r="J37" s="6">
        <v>620</v>
      </c>
      <c r="K37" s="6">
        <v>582</v>
      </c>
      <c r="L37" s="6">
        <v>577</v>
      </c>
      <c r="M37" s="16">
        <v>521</v>
      </c>
      <c r="N37" s="50">
        <v>489</v>
      </c>
      <c r="O37" s="22">
        <v>470</v>
      </c>
      <c r="P37" s="61"/>
      <c r="Q37" s="65"/>
    </row>
    <row r="38" spans="1:17" x14ac:dyDescent="0.2">
      <c r="A38" s="5" t="s">
        <v>15</v>
      </c>
      <c r="B38" s="20" t="s">
        <v>50</v>
      </c>
      <c r="C38" s="21">
        <v>422</v>
      </c>
      <c r="D38" s="6">
        <v>356</v>
      </c>
      <c r="E38" s="6">
        <v>418</v>
      </c>
      <c r="F38" s="6">
        <v>480</v>
      </c>
      <c r="G38" s="6">
        <v>415</v>
      </c>
      <c r="H38" s="6">
        <v>386</v>
      </c>
      <c r="I38" s="6">
        <v>604</v>
      </c>
      <c r="J38" s="6">
        <v>702</v>
      </c>
      <c r="K38" s="6">
        <v>702</v>
      </c>
      <c r="L38" s="6">
        <v>660</v>
      </c>
      <c r="M38" s="16">
        <v>542</v>
      </c>
      <c r="N38" s="50">
        <v>464</v>
      </c>
      <c r="O38" s="22">
        <v>454</v>
      </c>
      <c r="P38" s="61"/>
      <c r="Q38" s="65"/>
    </row>
    <row r="39" spans="1:17" x14ac:dyDescent="0.2">
      <c r="A39" s="5" t="s">
        <v>15</v>
      </c>
      <c r="B39" s="20" t="s">
        <v>51</v>
      </c>
      <c r="C39" s="21">
        <v>1707</v>
      </c>
      <c r="D39" s="6">
        <v>1370</v>
      </c>
      <c r="E39" s="6">
        <v>1676</v>
      </c>
      <c r="F39" s="6">
        <v>2055</v>
      </c>
      <c r="G39" s="6">
        <v>2318</v>
      </c>
      <c r="H39" s="6">
        <v>2677</v>
      </c>
      <c r="I39" s="6">
        <v>2971</v>
      </c>
      <c r="J39" s="6">
        <v>3408</v>
      </c>
      <c r="K39" s="6">
        <v>3922</v>
      </c>
      <c r="L39" s="6">
        <v>4021</v>
      </c>
      <c r="M39" s="16">
        <v>3708</v>
      </c>
      <c r="N39" s="50">
        <v>3396</v>
      </c>
      <c r="O39" s="22">
        <v>3294</v>
      </c>
      <c r="P39" s="61"/>
      <c r="Q39" s="65"/>
    </row>
    <row r="40" spans="1:17" x14ac:dyDescent="0.2">
      <c r="A40" s="5" t="s">
        <v>15</v>
      </c>
      <c r="B40" s="20" t="s">
        <v>52</v>
      </c>
      <c r="C40" s="21">
        <v>500</v>
      </c>
      <c r="D40" s="6">
        <v>426</v>
      </c>
      <c r="E40" s="6">
        <v>498</v>
      </c>
      <c r="F40" s="6">
        <v>615</v>
      </c>
      <c r="G40" s="6">
        <v>766</v>
      </c>
      <c r="H40" s="6">
        <v>881</v>
      </c>
      <c r="I40" s="6">
        <v>1130</v>
      </c>
      <c r="J40" s="6">
        <v>1224</v>
      </c>
      <c r="K40" s="6">
        <v>1248</v>
      </c>
      <c r="L40" s="6">
        <v>1209</v>
      </c>
      <c r="M40" s="16">
        <v>1147</v>
      </c>
      <c r="N40" s="50">
        <v>1116</v>
      </c>
      <c r="O40" s="22">
        <v>1155</v>
      </c>
      <c r="P40" s="61"/>
      <c r="Q40" s="65"/>
    </row>
    <row r="41" spans="1:17" x14ac:dyDescent="0.2">
      <c r="A41" s="5" t="s">
        <v>15</v>
      </c>
      <c r="B41" s="20" t="s">
        <v>53</v>
      </c>
      <c r="C41" s="21">
        <v>5418</v>
      </c>
      <c r="D41" s="6">
        <v>4047</v>
      </c>
      <c r="E41" s="6">
        <v>4169</v>
      </c>
      <c r="F41" s="6">
        <v>4406</v>
      </c>
      <c r="G41" s="6">
        <v>5042</v>
      </c>
      <c r="H41" s="6">
        <v>6846</v>
      </c>
      <c r="I41" s="6">
        <v>7595</v>
      </c>
      <c r="J41" s="6">
        <v>9279</v>
      </c>
      <c r="K41" s="6">
        <v>9827</v>
      </c>
      <c r="L41" s="6">
        <v>9695</v>
      </c>
      <c r="M41" s="16">
        <v>8333</v>
      </c>
      <c r="N41" s="50">
        <v>9152</v>
      </c>
      <c r="O41" s="22">
        <v>9556</v>
      </c>
      <c r="P41" s="61"/>
      <c r="Q41" s="65"/>
    </row>
    <row r="42" spans="1:17" x14ac:dyDescent="0.2">
      <c r="A42" s="5" t="s">
        <v>15</v>
      </c>
      <c r="B42" s="20" t="s">
        <v>54</v>
      </c>
      <c r="C42" s="21">
        <v>61</v>
      </c>
      <c r="D42" s="6">
        <v>23</v>
      </c>
      <c r="E42" s="6">
        <v>0</v>
      </c>
      <c r="F42" s="6">
        <v>28</v>
      </c>
      <c r="G42" s="6">
        <v>105</v>
      </c>
      <c r="H42" s="6">
        <v>75</v>
      </c>
      <c r="I42" s="6">
        <v>57</v>
      </c>
      <c r="J42" s="6">
        <v>60</v>
      </c>
      <c r="K42" s="6">
        <v>49</v>
      </c>
      <c r="L42" s="6">
        <v>87</v>
      </c>
      <c r="M42" s="16">
        <v>129</v>
      </c>
      <c r="N42" s="50">
        <v>158</v>
      </c>
      <c r="O42" s="22">
        <v>171</v>
      </c>
      <c r="P42" s="61"/>
      <c r="Q42" s="65"/>
    </row>
    <row r="43" spans="1:17" x14ac:dyDescent="0.2">
      <c r="A43" s="5" t="s">
        <v>15</v>
      </c>
      <c r="B43" s="20" t="s">
        <v>55</v>
      </c>
      <c r="C43" s="21">
        <v>5357</v>
      </c>
      <c r="D43" s="6">
        <v>4024</v>
      </c>
      <c r="E43" s="6">
        <v>4169</v>
      </c>
      <c r="F43" s="6">
        <v>4378</v>
      </c>
      <c r="G43" s="6">
        <v>4937</v>
      </c>
      <c r="H43" s="6">
        <v>6771</v>
      </c>
      <c r="I43" s="6">
        <v>7538</v>
      </c>
      <c r="J43" s="6">
        <v>9219</v>
      </c>
      <c r="K43" s="6">
        <v>9778</v>
      </c>
      <c r="L43" s="6">
        <v>9608</v>
      </c>
      <c r="M43" s="16">
        <v>8204</v>
      </c>
      <c r="N43" s="50">
        <v>8994</v>
      </c>
      <c r="O43" s="22">
        <v>9385</v>
      </c>
      <c r="P43" s="61"/>
      <c r="Q43" s="65"/>
    </row>
    <row r="44" spans="1:17" x14ac:dyDescent="0.2">
      <c r="A44" s="5" t="s">
        <v>15</v>
      </c>
      <c r="B44" s="20" t="s">
        <v>56</v>
      </c>
      <c r="C44" s="21">
        <v>4784</v>
      </c>
      <c r="D44" s="6">
        <v>4165</v>
      </c>
      <c r="E44" s="6">
        <v>4632</v>
      </c>
      <c r="F44" s="6">
        <v>6089</v>
      </c>
      <c r="G44" s="6">
        <v>7369</v>
      </c>
      <c r="H44" s="6">
        <v>8627</v>
      </c>
      <c r="I44" s="6">
        <v>10422</v>
      </c>
      <c r="J44" s="6">
        <v>12874</v>
      </c>
      <c r="K44" s="6">
        <v>16064</v>
      </c>
      <c r="L44" s="6">
        <v>17195</v>
      </c>
      <c r="M44" s="16">
        <v>16606</v>
      </c>
      <c r="N44" s="50">
        <v>15507</v>
      </c>
      <c r="O44" s="22">
        <v>15250</v>
      </c>
      <c r="P44" s="61"/>
      <c r="Q44" s="65"/>
    </row>
    <row r="45" spans="1:17" x14ac:dyDescent="0.2">
      <c r="A45" s="5" t="s">
        <v>15</v>
      </c>
      <c r="B45" s="20" t="s">
        <v>57</v>
      </c>
      <c r="C45" s="21">
        <v>1908</v>
      </c>
      <c r="D45" s="6">
        <v>1655</v>
      </c>
      <c r="E45" s="6">
        <v>1905</v>
      </c>
      <c r="F45" s="6">
        <v>2558</v>
      </c>
      <c r="G45" s="6">
        <v>3057</v>
      </c>
      <c r="H45" s="6">
        <v>3339</v>
      </c>
      <c r="I45" s="6">
        <v>4011</v>
      </c>
      <c r="J45" s="6">
        <v>5062</v>
      </c>
      <c r="K45" s="6">
        <v>5724</v>
      </c>
      <c r="L45" s="6">
        <v>6281</v>
      </c>
      <c r="M45" s="16">
        <v>5983</v>
      </c>
      <c r="N45" s="50">
        <v>5529</v>
      </c>
      <c r="O45" s="22">
        <v>5508</v>
      </c>
      <c r="P45" s="61"/>
      <c r="Q45" s="65"/>
    </row>
    <row r="46" spans="1:17" x14ac:dyDescent="0.2">
      <c r="A46" s="5" t="s">
        <v>15</v>
      </c>
      <c r="B46" s="20" t="s">
        <v>58</v>
      </c>
      <c r="C46" s="21">
        <v>745</v>
      </c>
      <c r="D46" s="6">
        <v>682</v>
      </c>
      <c r="E46" s="6">
        <v>636</v>
      </c>
      <c r="F46" s="6">
        <v>804</v>
      </c>
      <c r="G46" s="6">
        <v>913</v>
      </c>
      <c r="H46" s="6">
        <v>1062</v>
      </c>
      <c r="I46" s="6">
        <v>1437</v>
      </c>
      <c r="J46" s="6">
        <v>2009</v>
      </c>
      <c r="K46" s="6">
        <v>2920</v>
      </c>
      <c r="L46" s="6">
        <v>3192</v>
      </c>
      <c r="M46" s="16">
        <v>3199</v>
      </c>
      <c r="N46" s="50">
        <v>2819</v>
      </c>
      <c r="O46" s="22">
        <v>2650</v>
      </c>
      <c r="P46" s="61"/>
      <c r="Q46" s="65"/>
    </row>
    <row r="47" spans="1:17" x14ac:dyDescent="0.2">
      <c r="A47" s="5" t="s">
        <v>15</v>
      </c>
      <c r="B47" s="20" t="s">
        <v>59</v>
      </c>
      <c r="C47" s="21">
        <v>573</v>
      </c>
      <c r="D47" s="6">
        <v>477</v>
      </c>
      <c r="E47" s="6">
        <v>487</v>
      </c>
      <c r="F47" s="6">
        <v>712</v>
      </c>
      <c r="G47" s="6">
        <v>1070</v>
      </c>
      <c r="H47" s="6">
        <v>1457</v>
      </c>
      <c r="I47" s="6">
        <v>1807</v>
      </c>
      <c r="J47" s="6">
        <v>2228</v>
      </c>
      <c r="K47" s="6">
        <v>2475</v>
      </c>
      <c r="L47" s="6">
        <v>2474</v>
      </c>
      <c r="M47" s="16">
        <v>2103</v>
      </c>
      <c r="N47" s="50">
        <v>2127</v>
      </c>
      <c r="O47" s="22">
        <v>2097</v>
      </c>
      <c r="P47" s="61"/>
      <c r="Q47" s="65"/>
    </row>
    <row r="48" spans="1:17" x14ac:dyDescent="0.2">
      <c r="A48" s="5" t="s">
        <v>15</v>
      </c>
      <c r="B48" s="20" t="s">
        <v>60</v>
      </c>
      <c r="C48" s="21">
        <v>1104</v>
      </c>
      <c r="D48" s="6">
        <v>950</v>
      </c>
      <c r="E48" s="6">
        <v>1196</v>
      </c>
      <c r="F48" s="6">
        <v>1495</v>
      </c>
      <c r="G48" s="6">
        <v>1778</v>
      </c>
      <c r="H48" s="6">
        <v>2209</v>
      </c>
      <c r="I48" s="6">
        <v>2703</v>
      </c>
      <c r="J48" s="6">
        <v>3071</v>
      </c>
      <c r="K48" s="6">
        <v>2902</v>
      </c>
      <c r="L48" s="6">
        <v>3073</v>
      </c>
      <c r="M48" s="16">
        <v>3203</v>
      </c>
      <c r="N48" s="50">
        <v>2963</v>
      </c>
      <c r="O48" s="22">
        <v>2907</v>
      </c>
      <c r="P48" s="61"/>
      <c r="Q48" s="65"/>
    </row>
    <row r="49" spans="1:17" x14ac:dyDescent="0.2">
      <c r="A49" s="5" t="s">
        <v>15</v>
      </c>
      <c r="B49" s="20" t="s">
        <v>61</v>
      </c>
      <c r="C49" s="21">
        <v>454</v>
      </c>
      <c r="D49" s="6">
        <v>401</v>
      </c>
      <c r="E49" s="6">
        <v>408</v>
      </c>
      <c r="F49" s="6">
        <v>520</v>
      </c>
      <c r="G49" s="6">
        <v>551</v>
      </c>
      <c r="H49" s="6">
        <v>560</v>
      </c>
      <c r="I49" s="6">
        <v>464</v>
      </c>
      <c r="J49" s="6">
        <v>504</v>
      </c>
      <c r="K49" s="6">
        <v>2043</v>
      </c>
      <c r="L49" s="6">
        <v>2175</v>
      </c>
      <c r="M49" s="16">
        <v>2118</v>
      </c>
      <c r="N49" s="50">
        <v>2069</v>
      </c>
      <c r="O49" s="22">
        <v>2088</v>
      </c>
      <c r="P49" s="61"/>
      <c r="Q49" s="65"/>
    </row>
    <row r="50" spans="1:17" x14ac:dyDescent="0.2">
      <c r="A50" s="5" t="s">
        <v>15</v>
      </c>
      <c r="B50" s="20" t="s">
        <v>62</v>
      </c>
      <c r="C50" s="21">
        <v>3481</v>
      </c>
      <c r="D50" s="6">
        <v>3021</v>
      </c>
      <c r="E50" s="6">
        <v>3673</v>
      </c>
      <c r="F50" s="6">
        <v>4255</v>
      </c>
      <c r="G50" s="6">
        <v>5163</v>
      </c>
      <c r="H50" s="6">
        <v>5508</v>
      </c>
      <c r="I50" s="6">
        <v>6509</v>
      </c>
      <c r="J50" s="6">
        <v>7783</v>
      </c>
      <c r="K50" s="6">
        <v>8979</v>
      </c>
      <c r="L50" s="6">
        <v>9873</v>
      </c>
      <c r="M50" s="16">
        <v>9811</v>
      </c>
      <c r="N50" s="50">
        <v>9040</v>
      </c>
      <c r="O50" s="22">
        <v>8873</v>
      </c>
      <c r="P50" s="61"/>
      <c r="Q50" s="65"/>
    </row>
    <row r="51" spans="1:17" x14ac:dyDescent="0.2">
      <c r="A51" s="5" t="s">
        <v>15</v>
      </c>
      <c r="B51" s="20" t="s">
        <v>63</v>
      </c>
      <c r="C51" s="21">
        <v>499</v>
      </c>
      <c r="D51" s="6">
        <v>340</v>
      </c>
      <c r="E51" s="6">
        <v>571</v>
      </c>
      <c r="F51" s="6">
        <v>745</v>
      </c>
      <c r="G51" s="6">
        <v>975</v>
      </c>
      <c r="H51" s="6">
        <v>912</v>
      </c>
      <c r="I51" s="6">
        <v>953</v>
      </c>
      <c r="J51" s="6">
        <v>1293</v>
      </c>
      <c r="K51" s="6">
        <v>1442</v>
      </c>
      <c r="L51" s="6">
        <v>1390</v>
      </c>
      <c r="M51" s="16">
        <v>1405</v>
      </c>
      <c r="N51" s="50">
        <v>1356</v>
      </c>
      <c r="O51" s="22">
        <v>1396</v>
      </c>
      <c r="P51" s="61"/>
      <c r="Q51" s="65"/>
    </row>
    <row r="52" spans="1:17" x14ac:dyDescent="0.2">
      <c r="A52" s="5" t="s">
        <v>15</v>
      </c>
      <c r="B52" s="20" t="s">
        <v>64</v>
      </c>
      <c r="C52" s="21">
        <v>301</v>
      </c>
      <c r="D52" s="6">
        <v>225</v>
      </c>
      <c r="E52" s="6">
        <v>295</v>
      </c>
      <c r="F52" s="6">
        <v>345</v>
      </c>
      <c r="G52" s="6">
        <v>431</v>
      </c>
      <c r="H52" s="6">
        <v>479</v>
      </c>
      <c r="I52" s="6">
        <v>523</v>
      </c>
      <c r="J52" s="6">
        <v>639</v>
      </c>
      <c r="K52" s="6">
        <v>964</v>
      </c>
      <c r="L52" s="6">
        <v>1307</v>
      </c>
      <c r="M52" s="16">
        <v>1473</v>
      </c>
      <c r="N52" s="50">
        <v>1403</v>
      </c>
      <c r="O52" s="22">
        <v>1259</v>
      </c>
      <c r="P52" s="61"/>
      <c r="Q52" s="65"/>
    </row>
    <row r="53" spans="1:17" x14ac:dyDescent="0.2">
      <c r="A53" s="5" t="s">
        <v>15</v>
      </c>
      <c r="B53" s="20" t="s">
        <v>65</v>
      </c>
      <c r="C53" s="21">
        <v>939</v>
      </c>
      <c r="D53" s="6">
        <v>755</v>
      </c>
      <c r="E53" s="6">
        <v>1284</v>
      </c>
      <c r="F53" s="6">
        <v>1683</v>
      </c>
      <c r="G53" s="6">
        <v>2124</v>
      </c>
      <c r="H53" s="6">
        <v>2525</v>
      </c>
      <c r="I53" s="6">
        <v>2855</v>
      </c>
      <c r="J53" s="6">
        <v>3113</v>
      </c>
      <c r="K53" s="6">
        <v>3459</v>
      </c>
      <c r="L53" s="6">
        <v>3874</v>
      </c>
      <c r="M53" s="16">
        <v>3840</v>
      </c>
      <c r="N53" s="50">
        <v>3429</v>
      </c>
      <c r="O53" s="22">
        <v>3271</v>
      </c>
      <c r="P53" s="61"/>
      <c r="Q53" s="65"/>
    </row>
    <row r="54" spans="1:17" x14ac:dyDescent="0.2">
      <c r="A54" s="5" t="s">
        <v>15</v>
      </c>
      <c r="B54" s="20" t="s">
        <v>66</v>
      </c>
      <c r="C54" s="21">
        <v>1742</v>
      </c>
      <c r="D54" s="6">
        <v>1701</v>
      </c>
      <c r="E54" s="6">
        <v>1523</v>
      </c>
      <c r="F54" s="6">
        <v>1482</v>
      </c>
      <c r="G54" s="6">
        <v>1633</v>
      </c>
      <c r="H54" s="6">
        <v>1592</v>
      </c>
      <c r="I54" s="6">
        <v>2178</v>
      </c>
      <c r="J54" s="6">
        <v>2738</v>
      </c>
      <c r="K54" s="6">
        <v>3114</v>
      </c>
      <c r="L54" s="6">
        <v>3302</v>
      </c>
      <c r="M54" s="16">
        <v>3093</v>
      </c>
      <c r="N54" s="50">
        <v>2852</v>
      </c>
      <c r="O54" s="22">
        <v>2947</v>
      </c>
      <c r="P54" s="61"/>
      <c r="Q54" s="65"/>
    </row>
    <row r="55" spans="1:17" x14ac:dyDescent="0.2">
      <c r="A55" s="5" t="s">
        <v>67</v>
      </c>
      <c r="B55" s="20" t="s">
        <v>16</v>
      </c>
      <c r="C55" s="21">
        <v>18503</v>
      </c>
      <c r="D55" s="6">
        <v>15148</v>
      </c>
      <c r="E55" s="6">
        <v>20399</v>
      </c>
      <c r="F55" s="6">
        <v>25550</v>
      </c>
      <c r="G55" s="6">
        <v>28588</v>
      </c>
      <c r="H55" s="6">
        <v>31723</v>
      </c>
      <c r="I55" s="6">
        <v>34795</v>
      </c>
      <c r="J55" s="6">
        <v>40712</v>
      </c>
      <c r="K55" s="6">
        <v>47619</v>
      </c>
      <c r="L55" s="6">
        <v>52159</v>
      </c>
      <c r="M55" s="16">
        <v>51444</v>
      </c>
      <c r="N55" s="50">
        <v>48639</v>
      </c>
      <c r="O55" s="22">
        <v>46634</v>
      </c>
    </row>
    <row r="56" spans="1:17" x14ac:dyDescent="0.2">
      <c r="A56" s="5" t="s">
        <v>67</v>
      </c>
      <c r="B56" s="20" t="s">
        <v>17</v>
      </c>
      <c r="C56" s="21">
        <v>2152</v>
      </c>
      <c r="D56" s="6">
        <v>1898</v>
      </c>
      <c r="E56" s="6">
        <v>2785</v>
      </c>
      <c r="F56" s="6">
        <v>3796</v>
      </c>
      <c r="G56" s="6">
        <v>4012</v>
      </c>
      <c r="H56" s="6">
        <v>3664</v>
      </c>
      <c r="I56" s="6">
        <v>3741</v>
      </c>
      <c r="J56" s="6">
        <v>4456</v>
      </c>
      <c r="K56" s="6">
        <v>5123</v>
      </c>
      <c r="L56" s="6">
        <v>5661</v>
      </c>
      <c r="M56" s="16">
        <v>5553</v>
      </c>
      <c r="N56" s="50">
        <v>5226</v>
      </c>
      <c r="O56" s="22">
        <v>4907</v>
      </c>
    </row>
    <row r="57" spans="1:17" x14ac:dyDescent="0.2">
      <c r="A57" s="5" t="s">
        <v>67</v>
      </c>
      <c r="B57" s="20" t="s">
        <v>18</v>
      </c>
      <c r="C57" s="21">
        <v>1061</v>
      </c>
      <c r="D57" s="6">
        <v>815</v>
      </c>
      <c r="E57" s="6">
        <v>941</v>
      </c>
      <c r="F57" s="6">
        <v>1212</v>
      </c>
      <c r="G57" s="6">
        <v>1291</v>
      </c>
      <c r="H57" s="6">
        <v>1221</v>
      </c>
      <c r="I57" s="6">
        <v>1297</v>
      </c>
      <c r="J57" s="6">
        <v>1412</v>
      </c>
      <c r="K57" s="6">
        <v>1543</v>
      </c>
      <c r="L57" s="6">
        <v>1776</v>
      </c>
      <c r="M57" s="16">
        <v>1630</v>
      </c>
      <c r="N57" s="50">
        <v>1379</v>
      </c>
      <c r="O57" s="22">
        <v>1236</v>
      </c>
    </row>
    <row r="58" spans="1:17" x14ac:dyDescent="0.2">
      <c r="A58" s="5" t="s">
        <v>67</v>
      </c>
      <c r="B58" s="20" t="s">
        <v>19</v>
      </c>
      <c r="C58" s="21">
        <v>46</v>
      </c>
      <c r="D58" s="6">
        <v>29</v>
      </c>
      <c r="E58" s="6">
        <v>298</v>
      </c>
      <c r="F58" s="6">
        <v>500</v>
      </c>
      <c r="G58" s="6">
        <v>441</v>
      </c>
      <c r="H58" s="6">
        <v>326</v>
      </c>
      <c r="I58" s="6">
        <v>249</v>
      </c>
      <c r="J58" s="6">
        <v>359</v>
      </c>
      <c r="K58" s="6">
        <v>464</v>
      </c>
      <c r="L58" s="6">
        <v>457</v>
      </c>
      <c r="M58" s="16">
        <v>373</v>
      </c>
      <c r="N58" s="50">
        <v>397</v>
      </c>
      <c r="O58" s="22">
        <v>421</v>
      </c>
    </row>
    <row r="59" spans="1:17" x14ac:dyDescent="0.2">
      <c r="A59" s="5" t="s">
        <v>67</v>
      </c>
      <c r="B59" s="20" t="s">
        <v>20</v>
      </c>
      <c r="C59" s="21">
        <v>512</v>
      </c>
      <c r="D59" s="6">
        <v>590</v>
      </c>
      <c r="E59" s="6">
        <v>770</v>
      </c>
      <c r="F59" s="6">
        <v>1030</v>
      </c>
      <c r="G59" s="6">
        <v>1080</v>
      </c>
      <c r="H59" s="6">
        <v>786</v>
      </c>
      <c r="I59" s="6">
        <v>799</v>
      </c>
      <c r="J59" s="6">
        <v>1127</v>
      </c>
      <c r="K59" s="6">
        <v>1400</v>
      </c>
      <c r="L59" s="6">
        <v>1627</v>
      </c>
      <c r="M59" s="16">
        <v>1702</v>
      </c>
      <c r="N59" s="50">
        <v>1541</v>
      </c>
      <c r="O59" s="22">
        <v>1379</v>
      </c>
    </row>
    <row r="60" spans="1:17" x14ac:dyDescent="0.2">
      <c r="A60" s="5" t="s">
        <v>67</v>
      </c>
      <c r="B60" s="20" t="s">
        <v>21</v>
      </c>
      <c r="C60" s="21">
        <v>229</v>
      </c>
      <c r="D60" s="6">
        <v>176</v>
      </c>
      <c r="E60" s="6">
        <v>326</v>
      </c>
      <c r="F60" s="6">
        <v>434</v>
      </c>
      <c r="G60" s="6">
        <v>485</v>
      </c>
      <c r="H60" s="6">
        <v>380</v>
      </c>
      <c r="I60" s="6">
        <v>319</v>
      </c>
      <c r="J60" s="6">
        <v>284</v>
      </c>
      <c r="K60" s="6">
        <v>342</v>
      </c>
      <c r="L60" s="6">
        <v>275</v>
      </c>
      <c r="M60" s="16">
        <v>284</v>
      </c>
      <c r="N60" s="50">
        <v>307</v>
      </c>
      <c r="O60" s="22">
        <v>310</v>
      </c>
    </row>
    <row r="61" spans="1:17" x14ac:dyDescent="0.2">
      <c r="A61" s="5" t="s">
        <v>67</v>
      </c>
      <c r="B61" s="20" t="s">
        <v>22</v>
      </c>
      <c r="C61" s="21">
        <v>230</v>
      </c>
      <c r="D61" s="6">
        <v>205</v>
      </c>
      <c r="E61" s="6">
        <v>321</v>
      </c>
      <c r="F61" s="6">
        <v>490</v>
      </c>
      <c r="G61" s="6">
        <v>597</v>
      </c>
      <c r="H61" s="6">
        <v>776</v>
      </c>
      <c r="I61" s="6">
        <v>854</v>
      </c>
      <c r="J61" s="6">
        <v>964</v>
      </c>
      <c r="K61" s="6">
        <v>1045</v>
      </c>
      <c r="L61" s="6">
        <v>1220</v>
      </c>
      <c r="M61" s="16">
        <v>1243</v>
      </c>
      <c r="N61" s="50">
        <v>1287</v>
      </c>
      <c r="O61" s="22">
        <v>1261</v>
      </c>
    </row>
    <row r="62" spans="1:17" x14ac:dyDescent="0.2">
      <c r="A62" s="5" t="s">
        <v>67</v>
      </c>
      <c r="B62" s="20" t="s">
        <v>23</v>
      </c>
      <c r="C62" s="21">
        <v>74</v>
      </c>
      <c r="D62" s="6">
        <v>83</v>
      </c>
      <c r="E62" s="6">
        <v>129</v>
      </c>
      <c r="F62" s="6">
        <v>130</v>
      </c>
      <c r="G62" s="6">
        <v>118</v>
      </c>
      <c r="H62" s="6">
        <v>175</v>
      </c>
      <c r="I62" s="6">
        <v>223</v>
      </c>
      <c r="J62" s="6">
        <v>310</v>
      </c>
      <c r="K62" s="6">
        <v>329</v>
      </c>
      <c r="L62" s="6">
        <v>306</v>
      </c>
      <c r="M62" s="16">
        <v>321</v>
      </c>
      <c r="N62" s="50">
        <v>315</v>
      </c>
      <c r="O62" s="22">
        <v>300</v>
      </c>
    </row>
    <row r="63" spans="1:17" x14ac:dyDescent="0.2">
      <c r="A63" s="5" t="s">
        <v>67</v>
      </c>
      <c r="B63" s="20" t="s">
        <v>24</v>
      </c>
      <c r="C63" s="21">
        <v>4154</v>
      </c>
      <c r="D63" s="6">
        <v>2820</v>
      </c>
      <c r="E63" s="6">
        <v>3208</v>
      </c>
      <c r="F63" s="6">
        <v>4120</v>
      </c>
      <c r="G63" s="6">
        <v>4422</v>
      </c>
      <c r="H63" s="6">
        <v>4531</v>
      </c>
      <c r="I63" s="6">
        <v>4406</v>
      </c>
      <c r="J63" s="6">
        <v>5056</v>
      </c>
      <c r="K63" s="6">
        <v>5400</v>
      </c>
      <c r="L63" s="6">
        <v>6133</v>
      </c>
      <c r="M63" s="16">
        <v>5762</v>
      </c>
      <c r="N63" s="50">
        <v>5513</v>
      </c>
      <c r="O63" s="22">
        <v>5221</v>
      </c>
    </row>
    <row r="64" spans="1:17" x14ac:dyDescent="0.2">
      <c r="A64" s="5" t="s">
        <v>67</v>
      </c>
      <c r="B64" s="20" t="s">
        <v>25</v>
      </c>
      <c r="C64" s="21">
        <v>427</v>
      </c>
      <c r="D64" s="6">
        <v>361</v>
      </c>
      <c r="E64" s="6">
        <v>373</v>
      </c>
      <c r="F64" s="6">
        <v>440</v>
      </c>
      <c r="G64" s="6">
        <v>462</v>
      </c>
      <c r="H64" s="6">
        <v>522</v>
      </c>
      <c r="I64" s="6">
        <v>510</v>
      </c>
      <c r="J64" s="6">
        <v>628</v>
      </c>
      <c r="K64" s="6">
        <v>868</v>
      </c>
      <c r="L64" s="6">
        <v>919</v>
      </c>
      <c r="M64" s="16">
        <v>882</v>
      </c>
      <c r="N64" s="50">
        <v>808</v>
      </c>
      <c r="O64" s="22">
        <v>786</v>
      </c>
    </row>
    <row r="65" spans="1:15" x14ac:dyDescent="0.2">
      <c r="A65" s="5" t="s">
        <v>67</v>
      </c>
      <c r="B65" s="20" t="s">
        <v>26</v>
      </c>
      <c r="C65" s="21">
        <v>878</v>
      </c>
      <c r="D65" s="6">
        <v>466</v>
      </c>
      <c r="E65" s="6">
        <v>587</v>
      </c>
      <c r="F65" s="6">
        <v>951</v>
      </c>
      <c r="G65" s="6">
        <v>1212</v>
      </c>
      <c r="H65" s="6">
        <v>1131</v>
      </c>
      <c r="I65" s="6">
        <v>1155</v>
      </c>
      <c r="J65" s="6">
        <v>1164</v>
      </c>
      <c r="K65" s="6">
        <v>1250</v>
      </c>
      <c r="L65" s="6">
        <v>2346</v>
      </c>
      <c r="M65" s="16">
        <v>2119</v>
      </c>
      <c r="N65" s="50">
        <v>2060</v>
      </c>
      <c r="O65" s="22">
        <v>2050</v>
      </c>
    </row>
    <row r="66" spans="1:15" x14ac:dyDescent="0.2">
      <c r="A66" s="5" t="s">
        <v>67</v>
      </c>
      <c r="B66" s="20" t="s">
        <v>27</v>
      </c>
      <c r="C66" s="21">
        <v>338</v>
      </c>
      <c r="D66" s="6">
        <v>277</v>
      </c>
      <c r="E66" s="6">
        <v>420</v>
      </c>
      <c r="F66" s="6">
        <v>773</v>
      </c>
      <c r="G66" s="6">
        <v>852</v>
      </c>
      <c r="H66" s="6">
        <v>869</v>
      </c>
      <c r="I66" s="6">
        <v>829</v>
      </c>
      <c r="J66" s="6">
        <v>979</v>
      </c>
      <c r="K66" s="6">
        <v>826</v>
      </c>
      <c r="L66" s="6">
        <v>652</v>
      </c>
      <c r="M66" s="16">
        <v>469</v>
      </c>
      <c r="N66" s="50">
        <v>427</v>
      </c>
      <c r="O66" s="22">
        <v>374</v>
      </c>
    </row>
    <row r="67" spans="1:15" x14ac:dyDescent="0.2">
      <c r="A67" s="5" t="s">
        <v>67</v>
      </c>
      <c r="B67" s="20" t="s">
        <v>28</v>
      </c>
      <c r="C67" s="21">
        <v>845</v>
      </c>
      <c r="D67" s="6">
        <v>494</v>
      </c>
      <c r="E67" s="6">
        <v>447</v>
      </c>
      <c r="F67" s="6">
        <v>483</v>
      </c>
      <c r="G67" s="6">
        <v>404</v>
      </c>
      <c r="H67" s="6">
        <v>569</v>
      </c>
      <c r="I67" s="6">
        <v>678</v>
      </c>
      <c r="J67" s="6">
        <v>739</v>
      </c>
      <c r="K67" s="6">
        <v>611</v>
      </c>
      <c r="L67" s="6">
        <v>551</v>
      </c>
      <c r="M67" s="16">
        <v>592</v>
      </c>
      <c r="N67" s="50">
        <v>521</v>
      </c>
      <c r="O67" s="22">
        <v>461</v>
      </c>
    </row>
    <row r="68" spans="1:15" x14ac:dyDescent="0.2">
      <c r="A68" s="5" t="s">
        <v>67</v>
      </c>
      <c r="B68" s="20" t="s">
        <v>29</v>
      </c>
      <c r="C68" s="21">
        <v>969</v>
      </c>
      <c r="D68" s="6">
        <v>701</v>
      </c>
      <c r="E68" s="6">
        <v>856</v>
      </c>
      <c r="F68" s="6">
        <v>968</v>
      </c>
      <c r="G68" s="6">
        <v>938</v>
      </c>
      <c r="H68" s="6">
        <v>946</v>
      </c>
      <c r="I68" s="6">
        <v>926</v>
      </c>
      <c r="J68" s="6">
        <v>1049</v>
      </c>
      <c r="K68" s="6">
        <v>1279</v>
      </c>
      <c r="L68" s="6">
        <v>1281</v>
      </c>
      <c r="M68" s="16">
        <v>1255</v>
      </c>
      <c r="N68" s="50">
        <v>1264</v>
      </c>
      <c r="O68" s="22">
        <v>1166</v>
      </c>
    </row>
    <row r="69" spans="1:15" x14ac:dyDescent="0.2">
      <c r="A69" s="5" t="s">
        <v>67</v>
      </c>
      <c r="B69" s="20" t="s">
        <v>30</v>
      </c>
      <c r="C69" s="21">
        <v>697</v>
      </c>
      <c r="D69" s="6">
        <v>521</v>
      </c>
      <c r="E69" s="6">
        <v>525</v>
      </c>
      <c r="F69" s="6">
        <v>505</v>
      </c>
      <c r="G69" s="6">
        <v>554</v>
      </c>
      <c r="H69" s="6">
        <v>494</v>
      </c>
      <c r="I69" s="6">
        <v>308</v>
      </c>
      <c r="J69" s="6">
        <v>497</v>
      </c>
      <c r="K69" s="6">
        <v>566</v>
      </c>
      <c r="L69" s="6">
        <v>384</v>
      </c>
      <c r="M69" s="16">
        <v>445</v>
      </c>
      <c r="N69" s="50">
        <v>433</v>
      </c>
      <c r="O69" s="22">
        <v>384</v>
      </c>
    </row>
    <row r="70" spans="1:15" x14ac:dyDescent="0.2">
      <c r="A70" s="5" t="s">
        <v>67</v>
      </c>
      <c r="B70" s="20" t="s">
        <v>31</v>
      </c>
      <c r="C70" s="21">
        <v>2045</v>
      </c>
      <c r="D70" s="6">
        <v>1983</v>
      </c>
      <c r="E70" s="6">
        <v>2697</v>
      </c>
      <c r="F70" s="6">
        <v>3272</v>
      </c>
      <c r="G70" s="6">
        <v>3655</v>
      </c>
      <c r="H70" s="6">
        <v>4585</v>
      </c>
      <c r="I70" s="6">
        <v>5002</v>
      </c>
      <c r="J70" s="6">
        <v>5871</v>
      </c>
      <c r="K70" s="6">
        <v>5944</v>
      </c>
      <c r="L70" s="6">
        <v>6183</v>
      </c>
      <c r="M70" s="16">
        <v>5998</v>
      </c>
      <c r="N70" s="50">
        <v>5461</v>
      </c>
      <c r="O70" s="22">
        <v>5153</v>
      </c>
    </row>
    <row r="71" spans="1:15" x14ac:dyDescent="0.2">
      <c r="A71" s="5" t="s">
        <v>67</v>
      </c>
      <c r="B71" s="20" t="s">
        <v>32</v>
      </c>
      <c r="C71" s="21">
        <v>268</v>
      </c>
      <c r="D71" s="6">
        <v>274</v>
      </c>
      <c r="E71" s="6">
        <v>360</v>
      </c>
      <c r="F71" s="6">
        <v>328</v>
      </c>
      <c r="G71" s="6">
        <v>360</v>
      </c>
      <c r="H71" s="6">
        <v>430</v>
      </c>
      <c r="I71" s="6">
        <v>429</v>
      </c>
      <c r="J71" s="6">
        <v>529</v>
      </c>
      <c r="K71" s="6">
        <v>571</v>
      </c>
      <c r="L71" s="6">
        <v>606</v>
      </c>
      <c r="M71" s="16">
        <v>767</v>
      </c>
      <c r="N71" s="50">
        <v>659</v>
      </c>
      <c r="O71" s="22">
        <v>661</v>
      </c>
    </row>
    <row r="72" spans="1:15" x14ac:dyDescent="0.2">
      <c r="A72" s="5" t="s">
        <v>67</v>
      </c>
      <c r="B72" s="20" t="s">
        <v>33</v>
      </c>
      <c r="C72" s="21">
        <v>0</v>
      </c>
      <c r="D72" s="6">
        <v>0</v>
      </c>
      <c r="E72" s="6">
        <v>30</v>
      </c>
      <c r="F72" s="6">
        <v>27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60</v>
      </c>
      <c r="M72" s="16">
        <v>54</v>
      </c>
      <c r="N72" s="50">
        <v>48</v>
      </c>
      <c r="O72" s="22">
        <v>45</v>
      </c>
    </row>
    <row r="73" spans="1:15" x14ac:dyDescent="0.2">
      <c r="A73" s="5" t="s">
        <v>67</v>
      </c>
      <c r="B73" s="20" t="s">
        <v>34</v>
      </c>
      <c r="C73" s="21">
        <v>860</v>
      </c>
      <c r="D73" s="6">
        <v>807</v>
      </c>
      <c r="E73" s="6">
        <v>1277</v>
      </c>
      <c r="F73" s="6">
        <v>1484</v>
      </c>
      <c r="G73" s="6">
        <v>1744</v>
      </c>
      <c r="H73" s="6">
        <v>2107</v>
      </c>
      <c r="I73" s="6">
        <v>2266</v>
      </c>
      <c r="J73" s="6">
        <v>2375</v>
      </c>
      <c r="K73" s="6">
        <v>2410</v>
      </c>
      <c r="L73" s="6">
        <v>2351</v>
      </c>
      <c r="M73" s="16">
        <v>2183</v>
      </c>
      <c r="N73" s="50">
        <v>1989</v>
      </c>
      <c r="O73" s="22">
        <v>1926</v>
      </c>
    </row>
    <row r="74" spans="1:15" x14ac:dyDescent="0.2">
      <c r="A74" s="5" t="s">
        <v>67</v>
      </c>
      <c r="B74" s="20" t="s">
        <v>35</v>
      </c>
      <c r="C74" s="21">
        <v>367</v>
      </c>
      <c r="D74" s="6">
        <v>330</v>
      </c>
      <c r="E74" s="6">
        <v>363</v>
      </c>
      <c r="F74" s="6">
        <v>556</v>
      </c>
      <c r="G74" s="6">
        <v>343</v>
      </c>
      <c r="H74" s="6">
        <v>440</v>
      </c>
      <c r="I74" s="6">
        <v>462</v>
      </c>
      <c r="J74" s="6">
        <v>916</v>
      </c>
      <c r="K74" s="6">
        <v>894</v>
      </c>
      <c r="L74" s="6">
        <v>935</v>
      </c>
      <c r="M74" s="16">
        <v>823</v>
      </c>
      <c r="N74" s="50">
        <v>799</v>
      </c>
      <c r="O74" s="22">
        <v>843</v>
      </c>
    </row>
    <row r="75" spans="1:15" x14ac:dyDescent="0.2">
      <c r="A75" s="5" t="s">
        <v>67</v>
      </c>
      <c r="B75" s="20" t="s">
        <v>36</v>
      </c>
      <c r="C75" s="21">
        <v>401</v>
      </c>
      <c r="D75" s="6">
        <v>396</v>
      </c>
      <c r="E75" s="6">
        <v>412</v>
      </c>
      <c r="F75" s="6">
        <v>454</v>
      </c>
      <c r="G75" s="6">
        <v>726</v>
      </c>
      <c r="H75" s="6">
        <v>1171</v>
      </c>
      <c r="I75" s="6">
        <v>1381</v>
      </c>
      <c r="J75" s="6">
        <v>1615</v>
      </c>
      <c r="K75" s="6">
        <v>1693</v>
      </c>
      <c r="L75" s="6">
        <v>1856</v>
      </c>
      <c r="M75" s="16">
        <v>1878</v>
      </c>
      <c r="N75" s="50">
        <v>1704</v>
      </c>
      <c r="O75" s="22">
        <v>1460</v>
      </c>
    </row>
    <row r="76" spans="1:15" x14ac:dyDescent="0.2">
      <c r="A76" s="5" t="s">
        <v>67</v>
      </c>
      <c r="B76" s="20" t="s">
        <v>37</v>
      </c>
      <c r="C76" s="21">
        <v>149</v>
      </c>
      <c r="D76" s="6">
        <v>176</v>
      </c>
      <c r="E76" s="6">
        <v>255</v>
      </c>
      <c r="F76" s="6">
        <v>423</v>
      </c>
      <c r="G76" s="6">
        <v>482</v>
      </c>
      <c r="H76" s="6">
        <v>437</v>
      </c>
      <c r="I76" s="6">
        <v>464</v>
      </c>
      <c r="J76" s="6">
        <v>436</v>
      </c>
      <c r="K76" s="6">
        <v>376</v>
      </c>
      <c r="L76" s="6">
        <v>375</v>
      </c>
      <c r="M76" s="16">
        <v>293</v>
      </c>
      <c r="N76" s="50">
        <v>262</v>
      </c>
      <c r="O76" s="22">
        <v>218</v>
      </c>
    </row>
    <row r="77" spans="1:15" x14ac:dyDescent="0.2">
      <c r="A77" s="5" t="s">
        <v>67</v>
      </c>
      <c r="B77" s="20" t="s">
        <v>38</v>
      </c>
      <c r="C77" s="21">
        <v>1947</v>
      </c>
      <c r="D77" s="6">
        <v>1528</v>
      </c>
      <c r="E77" s="6">
        <v>2108</v>
      </c>
      <c r="F77" s="6">
        <v>2625</v>
      </c>
      <c r="G77" s="6">
        <v>2813</v>
      </c>
      <c r="H77" s="6">
        <v>3219</v>
      </c>
      <c r="I77" s="6">
        <v>3937</v>
      </c>
      <c r="J77" s="6">
        <v>4681</v>
      </c>
      <c r="K77" s="6">
        <v>5766</v>
      </c>
      <c r="L77" s="6">
        <v>6671</v>
      </c>
      <c r="M77" s="16">
        <v>7084</v>
      </c>
      <c r="N77" s="50">
        <v>6628</v>
      </c>
      <c r="O77" s="22">
        <v>6148</v>
      </c>
    </row>
    <row r="78" spans="1:15" x14ac:dyDescent="0.2">
      <c r="A78" s="5" t="s">
        <v>67</v>
      </c>
      <c r="B78" s="20" t="s">
        <v>39</v>
      </c>
      <c r="C78" s="21">
        <v>658</v>
      </c>
      <c r="D78" s="6">
        <v>458</v>
      </c>
      <c r="E78" s="6">
        <v>696</v>
      </c>
      <c r="F78" s="6">
        <v>844</v>
      </c>
      <c r="G78" s="6">
        <v>970</v>
      </c>
      <c r="H78" s="6">
        <v>971</v>
      </c>
      <c r="I78" s="6">
        <v>1175</v>
      </c>
      <c r="J78" s="6">
        <v>1545</v>
      </c>
      <c r="K78" s="6">
        <v>1879</v>
      </c>
      <c r="L78" s="6">
        <v>1891</v>
      </c>
      <c r="M78" s="16">
        <v>1794</v>
      </c>
      <c r="N78" s="50">
        <v>1426</v>
      </c>
      <c r="O78" s="22">
        <v>1097</v>
      </c>
    </row>
    <row r="79" spans="1:15" x14ac:dyDescent="0.2">
      <c r="A79" s="5" t="s">
        <v>67</v>
      </c>
      <c r="B79" s="20" t="s">
        <v>40</v>
      </c>
      <c r="C79" s="21">
        <v>412</v>
      </c>
      <c r="D79" s="6">
        <v>485</v>
      </c>
      <c r="E79" s="6">
        <v>532</v>
      </c>
      <c r="F79" s="6">
        <v>491</v>
      </c>
      <c r="G79" s="6">
        <v>565</v>
      </c>
      <c r="H79" s="6">
        <v>669</v>
      </c>
      <c r="I79" s="6">
        <v>765</v>
      </c>
      <c r="J79" s="6">
        <v>714</v>
      </c>
      <c r="K79" s="6">
        <v>800</v>
      </c>
      <c r="L79" s="6">
        <v>973</v>
      </c>
      <c r="M79" s="16">
        <v>1032</v>
      </c>
      <c r="N79" s="50">
        <v>839</v>
      </c>
      <c r="O79" s="22">
        <v>634</v>
      </c>
    </row>
    <row r="80" spans="1:15" x14ac:dyDescent="0.2">
      <c r="A80" s="5" t="s">
        <v>67</v>
      </c>
      <c r="B80" s="20" t="s">
        <v>41</v>
      </c>
      <c r="C80" s="21">
        <v>442</v>
      </c>
      <c r="D80" s="6">
        <v>365</v>
      </c>
      <c r="E80" s="6">
        <v>475</v>
      </c>
      <c r="F80" s="6">
        <v>534</v>
      </c>
      <c r="G80" s="6">
        <v>462</v>
      </c>
      <c r="H80" s="6">
        <v>555</v>
      </c>
      <c r="I80" s="6">
        <v>703</v>
      </c>
      <c r="J80" s="6">
        <v>771</v>
      </c>
      <c r="K80" s="6">
        <v>951</v>
      </c>
      <c r="L80" s="6">
        <v>1295</v>
      </c>
      <c r="M80" s="16">
        <v>1438</v>
      </c>
      <c r="N80" s="50">
        <v>1513</v>
      </c>
      <c r="O80" s="22">
        <v>1530</v>
      </c>
    </row>
    <row r="81" spans="1:15" x14ac:dyDescent="0.2">
      <c r="A81" s="5" t="s">
        <v>67</v>
      </c>
      <c r="B81" s="20" t="s">
        <v>42</v>
      </c>
      <c r="C81" s="21">
        <v>55</v>
      </c>
      <c r="D81" s="6">
        <v>0</v>
      </c>
      <c r="E81" s="6">
        <v>0</v>
      </c>
      <c r="F81" s="6">
        <v>139</v>
      </c>
      <c r="G81" s="6">
        <v>194</v>
      </c>
      <c r="H81" s="6">
        <v>259</v>
      </c>
      <c r="I81" s="6">
        <v>321</v>
      </c>
      <c r="J81" s="6">
        <v>604</v>
      </c>
      <c r="K81" s="6">
        <v>902</v>
      </c>
      <c r="L81" s="6">
        <v>1200</v>
      </c>
      <c r="M81" s="16">
        <v>1578</v>
      </c>
      <c r="N81" s="50">
        <v>1709</v>
      </c>
      <c r="O81" s="22">
        <v>1664</v>
      </c>
    </row>
    <row r="82" spans="1:15" x14ac:dyDescent="0.2">
      <c r="A82" s="5" t="s">
        <v>67</v>
      </c>
      <c r="B82" s="20" t="s">
        <v>43</v>
      </c>
      <c r="C82" s="21">
        <v>70</v>
      </c>
      <c r="D82" s="6">
        <v>19</v>
      </c>
      <c r="E82" s="6">
        <v>85</v>
      </c>
      <c r="F82" s="6">
        <v>133</v>
      </c>
      <c r="G82" s="6">
        <v>74</v>
      </c>
      <c r="H82" s="6">
        <v>188</v>
      </c>
      <c r="I82" s="6">
        <v>245</v>
      </c>
      <c r="J82" s="6">
        <v>190</v>
      </c>
      <c r="K82" s="6">
        <v>249</v>
      </c>
      <c r="L82" s="6">
        <v>285</v>
      </c>
      <c r="M82" s="16">
        <v>261</v>
      </c>
      <c r="N82" s="50">
        <v>187</v>
      </c>
      <c r="O82" s="22">
        <v>239</v>
      </c>
    </row>
    <row r="83" spans="1:15" x14ac:dyDescent="0.2">
      <c r="A83" s="5" t="s">
        <v>67</v>
      </c>
      <c r="B83" s="20" t="s">
        <v>44</v>
      </c>
      <c r="C83" s="21">
        <v>310</v>
      </c>
      <c r="D83" s="6">
        <v>201</v>
      </c>
      <c r="E83" s="6">
        <v>320</v>
      </c>
      <c r="F83" s="6">
        <v>484</v>
      </c>
      <c r="G83" s="6">
        <v>548</v>
      </c>
      <c r="H83" s="6">
        <v>577</v>
      </c>
      <c r="I83" s="6">
        <v>728</v>
      </c>
      <c r="J83" s="6">
        <v>857</v>
      </c>
      <c r="K83" s="6">
        <v>985</v>
      </c>
      <c r="L83" s="6">
        <v>1027</v>
      </c>
      <c r="M83" s="16">
        <v>981</v>
      </c>
      <c r="N83" s="50">
        <v>954</v>
      </c>
      <c r="O83" s="22">
        <v>984</v>
      </c>
    </row>
    <row r="84" spans="1:15" x14ac:dyDescent="0.2">
      <c r="A84" s="5" t="s">
        <v>67</v>
      </c>
      <c r="B84" s="20" t="s">
        <v>45</v>
      </c>
      <c r="C84" s="21">
        <v>2029</v>
      </c>
      <c r="D84" s="6">
        <v>1588</v>
      </c>
      <c r="E84" s="6">
        <v>2520</v>
      </c>
      <c r="F84" s="6">
        <v>3232</v>
      </c>
      <c r="G84" s="6">
        <v>3462</v>
      </c>
      <c r="H84" s="6">
        <v>3971</v>
      </c>
      <c r="I84" s="6">
        <v>4309</v>
      </c>
      <c r="J84" s="6">
        <v>4508</v>
      </c>
      <c r="K84" s="6">
        <v>5388</v>
      </c>
      <c r="L84" s="6">
        <v>5916</v>
      </c>
      <c r="M84" s="16">
        <v>5611</v>
      </c>
      <c r="N84" s="50">
        <v>5208</v>
      </c>
      <c r="O84" s="22">
        <v>5223</v>
      </c>
    </row>
    <row r="85" spans="1:15" x14ac:dyDescent="0.2">
      <c r="A85" s="5" t="s">
        <v>67</v>
      </c>
      <c r="B85" s="20" t="s">
        <v>46</v>
      </c>
      <c r="C85" s="21">
        <v>601</v>
      </c>
      <c r="D85" s="6">
        <v>455</v>
      </c>
      <c r="E85" s="6">
        <v>552</v>
      </c>
      <c r="F85" s="6">
        <v>631</v>
      </c>
      <c r="G85" s="6">
        <v>561</v>
      </c>
      <c r="H85" s="6">
        <v>602</v>
      </c>
      <c r="I85" s="6">
        <v>646</v>
      </c>
      <c r="J85" s="6">
        <v>973</v>
      </c>
      <c r="K85" s="6">
        <v>1109</v>
      </c>
      <c r="L85" s="6">
        <v>1306</v>
      </c>
      <c r="M85" s="16">
        <v>1364</v>
      </c>
      <c r="N85" s="50">
        <v>1246</v>
      </c>
      <c r="O85" s="22">
        <v>1443</v>
      </c>
    </row>
    <row r="86" spans="1:15" x14ac:dyDescent="0.2">
      <c r="A86" s="5" t="s">
        <v>67</v>
      </c>
      <c r="B86" s="20" t="s">
        <v>47</v>
      </c>
      <c r="C86" s="21">
        <v>139</v>
      </c>
      <c r="D86" s="6">
        <v>136</v>
      </c>
      <c r="E86" s="6">
        <v>370</v>
      </c>
      <c r="F86" s="6">
        <v>450</v>
      </c>
      <c r="G86" s="6">
        <v>522</v>
      </c>
      <c r="H86" s="6">
        <v>619</v>
      </c>
      <c r="I86" s="6">
        <v>540</v>
      </c>
      <c r="J86" s="6">
        <v>535</v>
      </c>
      <c r="K86" s="6">
        <v>539</v>
      </c>
      <c r="L86" s="6">
        <v>531</v>
      </c>
      <c r="M86" s="16">
        <v>438</v>
      </c>
      <c r="N86" s="50">
        <v>319</v>
      </c>
      <c r="O86" s="22">
        <v>311</v>
      </c>
    </row>
    <row r="87" spans="1:15" x14ac:dyDescent="0.2">
      <c r="A87" s="5" t="s">
        <v>67</v>
      </c>
      <c r="B87" s="20" t="s">
        <v>48</v>
      </c>
      <c r="C87" s="21">
        <v>206</v>
      </c>
      <c r="D87" s="6">
        <v>186</v>
      </c>
      <c r="E87" s="6">
        <v>343</v>
      </c>
      <c r="F87" s="6">
        <v>366</v>
      </c>
      <c r="G87" s="6">
        <v>430</v>
      </c>
      <c r="H87" s="6">
        <v>424</v>
      </c>
      <c r="I87" s="6">
        <v>501</v>
      </c>
      <c r="J87" s="6">
        <v>567</v>
      </c>
      <c r="K87" s="6">
        <v>731</v>
      </c>
      <c r="L87" s="6">
        <v>703</v>
      </c>
      <c r="M87" s="16">
        <v>619</v>
      </c>
      <c r="N87" s="50">
        <v>624</v>
      </c>
      <c r="O87" s="22">
        <v>631</v>
      </c>
    </row>
    <row r="88" spans="1:15" x14ac:dyDescent="0.2">
      <c r="A88" s="5" t="s">
        <v>67</v>
      </c>
      <c r="B88" s="20" t="s">
        <v>49</v>
      </c>
      <c r="C88" s="21">
        <v>90</v>
      </c>
      <c r="D88" s="6">
        <v>95</v>
      </c>
      <c r="E88" s="6">
        <v>164</v>
      </c>
      <c r="F88" s="6">
        <v>227</v>
      </c>
      <c r="G88" s="6">
        <v>275</v>
      </c>
      <c r="H88" s="6">
        <v>268</v>
      </c>
      <c r="I88" s="6">
        <v>311</v>
      </c>
      <c r="J88" s="6">
        <v>156</v>
      </c>
      <c r="K88" s="6">
        <v>150</v>
      </c>
      <c r="L88" s="6">
        <v>213</v>
      </c>
      <c r="M88" s="16">
        <v>200</v>
      </c>
      <c r="N88" s="50">
        <v>191</v>
      </c>
      <c r="O88" s="22">
        <v>170</v>
      </c>
    </row>
    <row r="89" spans="1:15" x14ac:dyDescent="0.2">
      <c r="A89" s="5" t="s">
        <v>67</v>
      </c>
      <c r="B89" s="20" t="s">
        <v>50</v>
      </c>
      <c r="C89" s="21">
        <v>255</v>
      </c>
      <c r="D89" s="6">
        <v>205</v>
      </c>
      <c r="E89" s="6">
        <v>270</v>
      </c>
      <c r="F89" s="6">
        <v>393</v>
      </c>
      <c r="G89" s="6">
        <v>400</v>
      </c>
      <c r="H89" s="6">
        <v>386</v>
      </c>
      <c r="I89" s="6">
        <v>455</v>
      </c>
      <c r="J89" s="6">
        <v>504</v>
      </c>
      <c r="K89" s="6">
        <v>537</v>
      </c>
      <c r="L89" s="6">
        <v>516</v>
      </c>
      <c r="M89" s="16">
        <v>413</v>
      </c>
      <c r="N89" s="50">
        <v>301</v>
      </c>
      <c r="O89" s="22">
        <v>266</v>
      </c>
    </row>
    <row r="90" spans="1:15" x14ac:dyDescent="0.2">
      <c r="A90" s="5" t="s">
        <v>67</v>
      </c>
      <c r="B90" s="20" t="s">
        <v>51</v>
      </c>
      <c r="C90" s="21">
        <v>426</v>
      </c>
      <c r="D90" s="6">
        <v>240</v>
      </c>
      <c r="E90" s="6">
        <v>473</v>
      </c>
      <c r="F90" s="6">
        <v>738</v>
      </c>
      <c r="G90" s="6">
        <v>751</v>
      </c>
      <c r="H90" s="6">
        <v>791</v>
      </c>
      <c r="I90" s="6">
        <v>884</v>
      </c>
      <c r="J90" s="6">
        <v>1185</v>
      </c>
      <c r="K90" s="6">
        <v>1745</v>
      </c>
      <c r="L90" s="6">
        <v>2045</v>
      </c>
      <c r="M90" s="16">
        <v>1989</v>
      </c>
      <c r="N90" s="50">
        <v>1933</v>
      </c>
      <c r="O90" s="22">
        <v>1762</v>
      </c>
    </row>
    <row r="91" spans="1:15" x14ac:dyDescent="0.2">
      <c r="A91" s="5" t="s">
        <v>67</v>
      </c>
      <c r="B91" s="20" t="s">
        <v>52</v>
      </c>
      <c r="C91" s="21">
        <v>312</v>
      </c>
      <c r="D91" s="6">
        <v>271</v>
      </c>
      <c r="E91" s="6">
        <v>348</v>
      </c>
      <c r="F91" s="6">
        <v>427</v>
      </c>
      <c r="G91" s="6">
        <v>523</v>
      </c>
      <c r="H91" s="6">
        <v>881</v>
      </c>
      <c r="I91" s="6">
        <v>972</v>
      </c>
      <c r="J91" s="6">
        <v>588</v>
      </c>
      <c r="K91" s="6">
        <v>577</v>
      </c>
      <c r="L91" s="6">
        <v>602</v>
      </c>
      <c r="M91" s="16">
        <v>588</v>
      </c>
      <c r="N91" s="50">
        <v>594</v>
      </c>
      <c r="O91" s="22">
        <v>640</v>
      </c>
    </row>
    <row r="92" spans="1:15" x14ac:dyDescent="0.2">
      <c r="A92" s="5" t="s">
        <v>67</v>
      </c>
      <c r="B92" s="20" t="s">
        <v>53</v>
      </c>
      <c r="C92" s="21">
        <v>2416</v>
      </c>
      <c r="D92" s="6">
        <v>1971</v>
      </c>
      <c r="E92" s="6">
        <v>2179</v>
      </c>
      <c r="F92" s="6">
        <v>2549</v>
      </c>
      <c r="G92" s="6">
        <v>3002</v>
      </c>
      <c r="H92" s="6">
        <v>3807</v>
      </c>
      <c r="I92" s="6">
        <v>3849</v>
      </c>
      <c r="J92" s="6">
        <v>4380</v>
      </c>
      <c r="K92" s="6">
        <v>4793</v>
      </c>
      <c r="L92" s="6">
        <v>4817</v>
      </c>
      <c r="M92" s="16">
        <v>4657</v>
      </c>
      <c r="N92" s="50">
        <v>4779</v>
      </c>
      <c r="O92" s="22">
        <v>4801</v>
      </c>
    </row>
    <row r="93" spans="1:15" x14ac:dyDescent="0.2">
      <c r="A93" s="5" t="s">
        <v>67</v>
      </c>
      <c r="B93" s="20" t="s">
        <v>54</v>
      </c>
      <c r="C93" s="21">
        <v>61</v>
      </c>
      <c r="D93" s="6">
        <v>23</v>
      </c>
      <c r="E93" s="6">
        <v>0</v>
      </c>
      <c r="F93" s="6">
        <v>28</v>
      </c>
      <c r="G93" s="6">
        <v>105</v>
      </c>
      <c r="H93" s="6">
        <v>75</v>
      </c>
      <c r="I93" s="6">
        <v>57</v>
      </c>
      <c r="J93" s="6">
        <v>60</v>
      </c>
      <c r="K93" s="6">
        <v>49</v>
      </c>
      <c r="L93" s="6">
        <v>87</v>
      </c>
      <c r="M93" s="16">
        <v>129</v>
      </c>
      <c r="N93" s="50">
        <v>158</v>
      </c>
      <c r="O93" s="22">
        <v>171</v>
      </c>
    </row>
    <row r="94" spans="1:15" x14ac:dyDescent="0.2">
      <c r="A94" s="5" t="s">
        <v>67</v>
      </c>
      <c r="B94" s="20" t="s">
        <v>55</v>
      </c>
      <c r="C94" s="21">
        <v>2355</v>
      </c>
      <c r="D94" s="6">
        <v>1948</v>
      </c>
      <c r="E94" s="6">
        <v>2179</v>
      </c>
      <c r="F94" s="6">
        <v>2521</v>
      </c>
      <c r="G94" s="6">
        <v>2897</v>
      </c>
      <c r="H94" s="6">
        <v>3732</v>
      </c>
      <c r="I94" s="6">
        <v>3792</v>
      </c>
      <c r="J94" s="6">
        <v>4320</v>
      </c>
      <c r="K94" s="6">
        <v>4744</v>
      </c>
      <c r="L94" s="6">
        <v>4730</v>
      </c>
      <c r="M94" s="16">
        <v>4528</v>
      </c>
      <c r="N94" s="50">
        <v>4621</v>
      </c>
      <c r="O94" s="22">
        <v>4630</v>
      </c>
    </row>
    <row r="95" spans="1:15" x14ac:dyDescent="0.2">
      <c r="A95" s="5" t="s">
        <v>67</v>
      </c>
      <c r="B95" s="20" t="s">
        <v>56</v>
      </c>
      <c r="C95" s="21">
        <v>1665</v>
      </c>
      <c r="D95" s="6">
        <v>1522</v>
      </c>
      <c r="E95" s="6">
        <v>2057</v>
      </c>
      <c r="F95" s="6">
        <v>3010</v>
      </c>
      <c r="G95" s="6">
        <v>3778</v>
      </c>
      <c r="H95" s="6">
        <v>4329</v>
      </c>
      <c r="I95" s="6">
        <v>5429</v>
      </c>
      <c r="J95" s="6">
        <v>6979</v>
      </c>
      <c r="K95" s="6">
        <v>9435</v>
      </c>
      <c r="L95" s="6">
        <v>10475</v>
      </c>
      <c r="M95" s="16">
        <v>10455</v>
      </c>
      <c r="N95" s="50">
        <v>10100</v>
      </c>
      <c r="O95" s="22">
        <v>9806</v>
      </c>
    </row>
    <row r="96" spans="1:15" x14ac:dyDescent="0.2">
      <c r="A96" s="5" t="s">
        <v>67</v>
      </c>
      <c r="B96" s="20" t="s">
        <v>57</v>
      </c>
      <c r="C96" s="21">
        <v>448</v>
      </c>
      <c r="D96" s="6">
        <v>442</v>
      </c>
      <c r="E96" s="6">
        <v>718</v>
      </c>
      <c r="F96" s="6">
        <v>1196</v>
      </c>
      <c r="G96" s="6">
        <v>1439</v>
      </c>
      <c r="H96" s="6">
        <v>1455</v>
      </c>
      <c r="I96" s="6">
        <v>1782</v>
      </c>
      <c r="J96" s="6">
        <v>2527</v>
      </c>
      <c r="K96" s="6">
        <v>3290</v>
      </c>
      <c r="L96" s="6">
        <v>3722</v>
      </c>
      <c r="M96" s="16">
        <v>3515</v>
      </c>
      <c r="N96" s="50">
        <v>3359</v>
      </c>
      <c r="O96" s="22">
        <v>3133</v>
      </c>
    </row>
    <row r="97" spans="1:15" x14ac:dyDescent="0.2">
      <c r="A97" s="5" t="s">
        <v>67</v>
      </c>
      <c r="B97" s="20" t="s">
        <v>58</v>
      </c>
      <c r="C97" s="21">
        <v>348</v>
      </c>
      <c r="D97" s="6">
        <v>370</v>
      </c>
      <c r="E97" s="6">
        <v>421</v>
      </c>
      <c r="F97" s="6">
        <v>499</v>
      </c>
      <c r="G97" s="6">
        <v>527</v>
      </c>
      <c r="H97" s="6">
        <v>661</v>
      </c>
      <c r="I97" s="6">
        <v>1046</v>
      </c>
      <c r="J97" s="6">
        <v>1589</v>
      </c>
      <c r="K97" s="6">
        <v>2374</v>
      </c>
      <c r="L97" s="6">
        <v>2450</v>
      </c>
      <c r="M97" s="16">
        <v>2414</v>
      </c>
      <c r="N97" s="50">
        <v>2119</v>
      </c>
      <c r="O97" s="22">
        <v>1967</v>
      </c>
    </row>
    <row r="98" spans="1:15" x14ac:dyDescent="0.2">
      <c r="A98" s="5" t="s">
        <v>67</v>
      </c>
      <c r="B98" s="20" t="s">
        <v>59</v>
      </c>
      <c r="C98" s="21">
        <v>270</v>
      </c>
      <c r="D98" s="6">
        <v>280</v>
      </c>
      <c r="E98" s="6">
        <v>326</v>
      </c>
      <c r="F98" s="6">
        <v>492</v>
      </c>
      <c r="G98" s="6">
        <v>747</v>
      </c>
      <c r="H98" s="6">
        <v>911</v>
      </c>
      <c r="I98" s="6">
        <v>1075</v>
      </c>
      <c r="J98" s="6">
        <v>1341</v>
      </c>
      <c r="K98" s="6">
        <v>1634</v>
      </c>
      <c r="L98" s="6">
        <v>1748</v>
      </c>
      <c r="M98" s="16">
        <v>1593</v>
      </c>
      <c r="N98" s="50">
        <v>1731</v>
      </c>
      <c r="O98" s="22">
        <v>1727</v>
      </c>
    </row>
    <row r="99" spans="1:15" x14ac:dyDescent="0.2">
      <c r="A99" s="5" t="s">
        <v>67</v>
      </c>
      <c r="B99" s="20" t="s">
        <v>60</v>
      </c>
      <c r="C99" s="21">
        <v>353</v>
      </c>
      <c r="D99" s="6">
        <v>250</v>
      </c>
      <c r="E99" s="6">
        <v>391</v>
      </c>
      <c r="F99" s="6">
        <v>516</v>
      </c>
      <c r="G99" s="6">
        <v>626</v>
      </c>
      <c r="H99" s="6">
        <v>860</v>
      </c>
      <c r="I99" s="6">
        <v>1062</v>
      </c>
      <c r="J99" s="6">
        <v>1018</v>
      </c>
      <c r="K99" s="6">
        <v>1408</v>
      </c>
      <c r="L99" s="6">
        <v>1558</v>
      </c>
      <c r="M99" s="16">
        <v>1802</v>
      </c>
      <c r="N99" s="50">
        <v>1725</v>
      </c>
      <c r="O99" s="22">
        <v>1755</v>
      </c>
    </row>
    <row r="100" spans="1:15" x14ac:dyDescent="0.2">
      <c r="A100" s="5" t="s">
        <v>67</v>
      </c>
      <c r="B100" s="20" t="s">
        <v>61</v>
      </c>
      <c r="C100" s="21">
        <v>246</v>
      </c>
      <c r="D100" s="6">
        <v>180</v>
      </c>
      <c r="E100" s="6">
        <v>201</v>
      </c>
      <c r="F100" s="6">
        <v>307</v>
      </c>
      <c r="G100" s="6">
        <v>439</v>
      </c>
      <c r="H100" s="6">
        <v>442</v>
      </c>
      <c r="I100" s="6">
        <v>464</v>
      </c>
      <c r="J100" s="6">
        <v>504</v>
      </c>
      <c r="K100" s="6">
        <v>729</v>
      </c>
      <c r="L100" s="6">
        <v>997</v>
      </c>
      <c r="M100" s="16">
        <v>1131</v>
      </c>
      <c r="N100" s="50">
        <v>1166</v>
      </c>
      <c r="O100" s="22">
        <v>1224</v>
      </c>
    </row>
    <row r="101" spans="1:15" x14ac:dyDescent="0.2">
      <c r="A101" s="5" t="s">
        <v>67</v>
      </c>
      <c r="B101" s="20" t="s">
        <v>62</v>
      </c>
      <c r="C101" s="21">
        <v>2095</v>
      </c>
      <c r="D101" s="6">
        <v>1838</v>
      </c>
      <c r="E101" s="6">
        <v>2845</v>
      </c>
      <c r="F101" s="6">
        <v>2946</v>
      </c>
      <c r="G101" s="6">
        <v>3444</v>
      </c>
      <c r="H101" s="6">
        <v>3617</v>
      </c>
      <c r="I101" s="6">
        <v>4122</v>
      </c>
      <c r="J101" s="6">
        <v>4781</v>
      </c>
      <c r="K101" s="6">
        <v>5770</v>
      </c>
      <c r="L101" s="6">
        <v>6303</v>
      </c>
      <c r="M101" s="16">
        <v>6324</v>
      </c>
      <c r="N101" s="50">
        <v>5724</v>
      </c>
      <c r="O101" s="22">
        <v>5375</v>
      </c>
    </row>
    <row r="102" spans="1:15" x14ac:dyDescent="0.2">
      <c r="A102" s="5" t="s">
        <v>67</v>
      </c>
      <c r="B102" s="20" t="s">
        <v>63</v>
      </c>
      <c r="C102" s="21">
        <v>221</v>
      </c>
      <c r="D102" s="6">
        <v>242</v>
      </c>
      <c r="E102" s="6">
        <v>440</v>
      </c>
      <c r="F102" s="6">
        <v>646</v>
      </c>
      <c r="G102" s="6">
        <v>881</v>
      </c>
      <c r="H102" s="6">
        <v>859</v>
      </c>
      <c r="I102" s="6">
        <v>876</v>
      </c>
      <c r="J102" s="6">
        <v>1010</v>
      </c>
      <c r="K102" s="6">
        <v>1057</v>
      </c>
      <c r="L102" s="6">
        <v>979</v>
      </c>
      <c r="M102" s="16">
        <v>980</v>
      </c>
      <c r="N102" s="50">
        <v>952</v>
      </c>
      <c r="O102" s="22">
        <v>981</v>
      </c>
    </row>
    <row r="103" spans="1:15" x14ac:dyDescent="0.2">
      <c r="A103" s="5" t="s">
        <v>67</v>
      </c>
      <c r="B103" s="20" t="s">
        <v>64</v>
      </c>
      <c r="C103" s="21">
        <v>301</v>
      </c>
      <c r="D103" s="6">
        <v>225</v>
      </c>
      <c r="E103" s="6">
        <v>295</v>
      </c>
      <c r="F103" s="6">
        <v>345</v>
      </c>
      <c r="G103" s="6">
        <v>431</v>
      </c>
      <c r="H103" s="6">
        <v>479</v>
      </c>
      <c r="I103" s="6">
        <v>523</v>
      </c>
      <c r="J103" s="6">
        <v>639</v>
      </c>
      <c r="K103" s="6">
        <v>964</v>
      </c>
      <c r="L103" s="6">
        <v>1307</v>
      </c>
      <c r="M103" s="16">
        <v>1473</v>
      </c>
      <c r="N103" s="50">
        <v>1403</v>
      </c>
      <c r="O103" s="22">
        <v>1259</v>
      </c>
    </row>
    <row r="104" spans="1:15" x14ac:dyDescent="0.2">
      <c r="A104" s="5" t="s">
        <v>67</v>
      </c>
      <c r="B104" s="20" t="s">
        <v>65</v>
      </c>
      <c r="C104" s="21">
        <v>421</v>
      </c>
      <c r="D104" s="6">
        <v>244</v>
      </c>
      <c r="E104" s="6">
        <v>1004</v>
      </c>
      <c r="F104" s="6">
        <v>830</v>
      </c>
      <c r="G104" s="6">
        <v>974</v>
      </c>
      <c r="H104" s="6">
        <v>1172</v>
      </c>
      <c r="I104" s="6">
        <v>1389</v>
      </c>
      <c r="J104" s="6">
        <v>1540</v>
      </c>
      <c r="K104" s="6">
        <v>2118</v>
      </c>
      <c r="L104" s="6">
        <v>2435</v>
      </c>
      <c r="M104" s="16">
        <v>2507</v>
      </c>
      <c r="N104" s="50">
        <v>2330</v>
      </c>
      <c r="O104" s="22">
        <v>2204</v>
      </c>
    </row>
    <row r="105" spans="1:15" x14ac:dyDescent="0.2">
      <c r="A105" s="5" t="s">
        <v>67</v>
      </c>
      <c r="B105" s="20" t="s">
        <v>66</v>
      </c>
      <c r="C105" s="21">
        <v>1152</v>
      </c>
      <c r="D105" s="6">
        <v>1127</v>
      </c>
      <c r="E105" s="6">
        <v>1106</v>
      </c>
      <c r="F105" s="6">
        <v>1125</v>
      </c>
      <c r="G105" s="6">
        <v>1158</v>
      </c>
      <c r="H105" s="6">
        <v>1107</v>
      </c>
      <c r="I105" s="6">
        <v>1334</v>
      </c>
      <c r="J105" s="6">
        <v>1592</v>
      </c>
      <c r="K105" s="6">
        <v>1631</v>
      </c>
      <c r="L105" s="6">
        <v>1582</v>
      </c>
      <c r="M105" s="16">
        <v>1364</v>
      </c>
      <c r="N105" s="50">
        <v>1039</v>
      </c>
      <c r="O105" s="22">
        <v>931</v>
      </c>
    </row>
    <row r="106" spans="1:15" x14ac:dyDescent="0.2">
      <c r="A106" s="5" t="s">
        <v>68</v>
      </c>
      <c r="B106" s="20" t="s">
        <v>16</v>
      </c>
      <c r="C106" s="21">
        <v>21086</v>
      </c>
      <c r="D106" s="6">
        <v>18980</v>
      </c>
      <c r="E106" s="6">
        <v>19734</v>
      </c>
      <c r="F106" s="6">
        <v>22415</v>
      </c>
      <c r="G106" s="6">
        <v>26919</v>
      </c>
      <c r="H106" s="6">
        <v>31482</v>
      </c>
      <c r="I106" s="6">
        <v>37377</v>
      </c>
      <c r="J106" s="6">
        <v>44821</v>
      </c>
      <c r="K106" s="6">
        <v>47235</v>
      </c>
      <c r="L106" s="6">
        <v>45484</v>
      </c>
      <c r="M106" s="16">
        <v>40968</v>
      </c>
      <c r="N106" s="51">
        <v>39024</v>
      </c>
      <c r="O106" s="22">
        <v>39866</v>
      </c>
    </row>
    <row r="107" spans="1:15" x14ac:dyDescent="0.2">
      <c r="A107" s="5" t="s">
        <v>68</v>
      </c>
      <c r="B107" s="20" t="s">
        <v>17</v>
      </c>
      <c r="C107" s="21">
        <v>2895</v>
      </c>
      <c r="D107" s="6">
        <v>2546</v>
      </c>
      <c r="E107" s="6">
        <v>2389</v>
      </c>
      <c r="F107" s="6">
        <v>3041</v>
      </c>
      <c r="G107" s="6">
        <v>4390</v>
      </c>
      <c r="H107" s="6">
        <v>5316</v>
      </c>
      <c r="I107" s="6">
        <v>5927</v>
      </c>
      <c r="J107" s="6">
        <v>6837</v>
      </c>
      <c r="K107" s="6">
        <v>7807</v>
      </c>
      <c r="L107" s="6">
        <v>7336</v>
      </c>
      <c r="M107" s="16">
        <v>6543</v>
      </c>
      <c r="N107" s="51">
        <v>6072</v>
      </c>
      <c r="O107" s="22">
        <v>6553</v>
      </c>
    </row>
    <row r="108" spans="1:15" x14ac:dyDescent="0.2">
      <c r="A108" s="5" t="s">
        <v>68</v>
      </c>
      <c r="B108" s="20" t="s">
        <v>18</v>
      </c>
      <c r="C108" s="21">
        <v>559</v>
      </c>
      <c r="D108" s="6">
        <v>565</v>
      </c>
      <c r="E108" s="6">
        <v>575</v>
      </c>
      <c r="F108" s="6">
        <v>895</v>
      </c>
      <c r="G108" s="6">
        <v>1154</v>
      </c>
      <c r="H108" s="6">
        <v>1193</v>
      </c>
      <c r="I108" s="6">
        <v>1218</v>
      </c>
      <c r="J108" s="6">
        <v>1590</v>
      </c>
      <c r="K108" s="6">
        <v>1617</v>
      </c>
      <c r="L108" s="6">
        <v>1482</v>
      </c>
      <c r="M108" s="16">
        <v>1316</v>
      </c>
      <c r="N108" s="51">
        <v>1122</v>
      </c>
      <c r="O108" s="22">
        <v>1122</v>
      </c>
    </row>
    <row r="109" spans="1:15" x14ac:dyDescent="0.2">
      <c r="A109" s="5" t="s">
        <v>68</v>
      </c>
      <c r="B109" s="20" t="s">
        <v>19</v>
      </c>
      <c r="C109" s="21">
        <v>90</v>
      </c>
      <c r="D109" s="6">
        <v>87</v>
      </c>
      <c r="E109" s="6">
        <v>56</v>
      </c>
      <c r="F109" s="6">
        <v>14</v>
      </c>
      <c r="G109" s="6">
        <v>168</v>
      </c>
      <c r="H109" s="6">
        <v>246</v>
      </c>
      <c r="I109" s="6">
        <v>399</v>
      </c>
      <c r="J109" s="6">
        <v>681</v>
      </c>
      <c r="K109" s="6">
        <v>776</v>
      </c>
      <c r="L109" s="6">
        <v>784</v>
      </c>
      <c r="M109" s="16">
        <v>665</v>
      </c>
      <c r="N109" s="51">
        <v>664</v>
      </c>
      <c r="O109" s="22">
        <v>718</v>
      </c>
    </row>
    <row r="110" spans="1:15" x14ac:dyDescent="0.2">
      <c r="A110" s="5" t="s">
        <v>68</v>
      </c>
      <c r="B110" s="20" t="s">
        <v>20</v>
      </c>
      <c r="C110" s="21">
        <v>1267</v>
      </c>
      <c r="D110" s="6">
        <v>1012</v>
      </c>
      <c r="E110" s="6">
        <v>832</v>
      </c>
      <c r="F110" s="6">
        <v>919</v>
      </c>
      <c r="G110" s="6">
        <v>1462</v>
      </c>
      <c r="H110" s="6">
        <v>2111</v>
      </c>
      <c r="I110" s="6">
        <v>2385</v>
      </c>
      <c r="J110" s="6">
        <v>2439</v>
      </c>
      <c r="K110" s="6">
        <v>2570</v>
      </c>
      <c r="L110" s="6">
        <v>2366</v>
      </c>
      <c r="M110" s="16">
        <v>2147</v>
      </c>
      <c r="N110" s="51">
        <v>2030</v>
      </c>
      <c r="O110" s="22">
        <v>2321</v>
      </c>
    </row>
    <row r="111" spans="1:15" x14ac:dyDescent="0.2">
      <c r="A111" s="5" t="s">
        <v>68</v>
      </c>
      <c r="B111" s="20" t="s">
        <v>21</v>
      </c>
      <c r="C111" s="21">
        <v>546</v>
      </c>
      <c r="D111" s="6">
        <v>568</v>
      </c>
      <c r="E111" s="6">
        <v>683</v>
      </c>
      <c r="F111" s="6">
        <v>961</v>
      </c>
      <c r="G111" s="6">
        <v>1265</v>
      </c>
      <c r="H111" s="6">
        <v>1369</v>
      </c>
      <c r="I111" s="6">
        <v>1412</v>
      </c>
      <c r="J111" s="6">
        <v>1485</v>
      </c>
      <c r="K111" s="6">
        <v>2108</v>
      </c>
      <c r="L111" s="6">
        <v>1968</v>
      </c>
      <c r="M111" s="16">
        <v>1710</v>
      </c>
      <c r="N111" s="51">
        <v>1584</v>
      </c>
      <c r="O111" s="22">
        <v>1648</v>
      </c>
    </row>
    <row r="112" spans="1:15" x14ac:dyDescent="0.2">
      <c r="A112" s="5" t="s">
        <v>68</v>
      </c>
      <c r="B112" s="20" t="s">
        <v>22</v>
      </c>
      <c r="C112" s="21">
        <v>344</v>
      </c>
      <c r="D112" s="6">
        <v>230</v>
      </c>
      <c r="E112" s="6">
        <v>165</v>
      </c>
      <c r="F112" s="6">
        <v>122</v>
      </c>
      <c r="G112" s="6">
        <v>73</v>
      </c>
      <c r="H112" s="6">
        <v>28</v>
      </c>
      <c r="I112" s="6">
        <v>119</v>
      </c>
      <c r="J112" s="6">
        <v>260</v>
      </c>
      <c r="K112" s="6">
        <v>347</v>
      </c>
      <c r="L112" s="6">
        <v>364</v>
      </c>
      <c r="M112" s="16">
        <v>358</v>
      </c>
      <c r="N112" s="51">
        <v>359</v>
      </c>
      <c r="O112" s="22">
        <v>454</v>
      </c>
    </row>
    <row r="113" spans="1:15" x14ac:dyDescent="0.2">
      <c r="A113" s="5" t="s">
        <v>68</v>
      </c>
      <c r="B113" s="20" t="s">
        <v>23</v>
      </c>
      <c r="C113" s="21">
        <v>89</v>
      </c>
      <c r="D113" s="6">
        <v>84</v>
      </c>
      <c r="E113" s="6">
        <v>78</v>
      </c>
      <c r="F113" s="6">
        <v>130</v>
      </c>
      <c r="G113" s="6">
        <v>268</v>
      </c>
      <c r="H113" s="6">
        <v>369</v>
      </c>
      <c r="I113" s="6">
        <v>394</v>
      </c>
      <c r="J113" s="6">
        <v>382</v>
      </c>
      <c r="K113" s="6">
        <v>389</v>
      </c>
      <c r="L113" s="6">
        <v>372</v>
      </c>
      <c r="M113" s="16">
        <v>347</v>
      </c>
      <c r="N113" s="51">
        <v>313</v>
      </c>
      <c r="O113" s="22">
        <v>290</v>
      </c>
    </row>
    <row r="114" spans="1:15" x14ac:dyDescent="0.2">
      <c r="A114" s="5" t="s">
        <v>68</v>
      </c>
      <c r="B114" s="20" t="s">
        <v>24</v>
      </c>
      <c r="C114" s="21">
        <v>2383</v>
      </c>
      <c r="D114" s="6">
        <v>2625</v>
      </c>
      <c r="E114" s="6">
        <v>3320</v>
      </c>
      <c r="F114" s="6">
        <v>3583</v>
      </c>
      <c r="G114" s="6">
        <v>3764</v>
      </c>
      <c r="H114" s="6">
        <v>3745</v>
      </c>
      <c r="I114" s="6">
        <v>4017</v>
      </c>
      <c r="J114" s="6">
        <v>4617</v>
      </c>
      <c r="K114" s="6">
        <v>4786</v>
      </c>
      <c r="L114" s="6">
        <v>3534</v>
      </c>
      <c r="M114" s="16">
        <v>3326</v>
      </c>
      <c r="N114" s="51">
        <v>2958</v>
      </c>
      <c r="O114" s="22">
        <v>2996</v>
      </c>
    </row>
    <row r="115" spans="1:15" x14ac:dyDescent="0.2">
      <c r="A115" s="5" t="s">
        <v>68</v>
      </c>
      <c r="B115" s="20" t="s">
        <v>25</v>
      </c>
      <c r="C115" s="21">
        <v>245</v>
      </c>
      <c r="D115" s="6">
        <v>206</v>
      </c>
      <c r="E115" s="6">
        <v>220</v>
      </c>
      <c r="F115" s="6">
        <v>253</v>
      </c>
      <c r="G115" s="6">
        <v>354</v>
      </c>
      <c r="H115" s="6">
        <v>426</v>
      </c>
      <c r="I115" s="6">
        <v>655</v>
      </c>
      <c r="J115" s="6">
        <v>638</v>
      </c>
      <c r="K115" s="6">
        <v>690</v>
      </c>
      <c r="L115" s="6">
        <v>627</v>
      </c>
      <c r="M115" s="16">
        <v>542</v>
      </c>
      <c r="N115" s="51">
        <v>488</v>
      </c>
      <c r="O115" s="22">
        <v>454</v>
      </c>
    </row>
    <row r="116" spans="1:15" x14ac:dyDescent="0.2">
      <c r="A116" s="5" t="s">
        <v>68</v>
      </c>
      <c r="B116" s="20" t="s">
        <v>26</v>
      </c>
      <c r="C116" s="21">
        <v>108</v>
      </c>
      <c r="D116" s="6">
        <v>472</v>
      </c>
      <c r="E116" s="6">
        <v>655</v>
      </c>
      <c r="F116" s="6">
        <v>742</v>
      </c>
      <c r="G116" s="6">
        <v>856</v>
      </c>
      <c r="H116" s="6">
        <v>992</v>
      </c>
      <c r="I116" s="6">
        <v>1139</v>
      </c>
      <c r="J116" s="6">
        <v>1215</v>
      </c>
      <c r="K116" s="6">
        <v>1211</v>
      </c>
      <c r="L116" s="6">
        <v>0</v>
      </c>
      <c r="M116" s="16">
        <v>0</v>
      </c>
      <c r="N116" s="52"/>
      <c r="O116" s="22">
        <v>60</v>
      </c>
    </row>
    <row r="117" spans="1:15" x14ac:dyDescent="0.2">
      <c r="A117" s="5" t="s">
        <v>68</v>
      </c>
      <c r="B117" s="20" t="s">
        <v>28</v>
      </c>
      <c r="C117" s="21">
        <v>201</v>
      </c>
      <c r="D117" s="6">
        <v>228</v>
      </c>
      <c r="E117" s="6">
        <v>229</v>
      </c>
      <c r="F117" s="6">
        <v>220</v>
      </c>
      <c r="G117" s="6">
        <v>227</v>
      </c>
      <c r="H117" s="6">
        <v>212</v>
      </c>
      <c r="I117" s="6">
        <v>195</v>
      </c>
      <c r="J117" s="6">
        <v>427</v>
      </c>
      <c r="K117" s="6">
        <v>441</v>
      </c>
      <c r="L117" s="6">
        <v>396</v>
      </c>
      <c r="M117" s="16">
        <v>341</v>
      </c>
      <c r="N117" s="51">
        <v>283</v>
      </c>
      <c r="O117" s="22">
        <v>284</v>
      </c>
    </row>
    <row r="118" spans="1:15" x14ac:dyDescent="0.2">
      <c r="A118" s="5" t="s">
        <v>68</v>
      </c>
      <c r="B118" s="20" t="s">
        <v>29</v>
      </c>
      <c r="C118" s="21">
        <v>1470</v>
      </c>
      <c r="D118" s="6">
        <v>1478</v>
      </c>
      <c r="E118" s="6">
        <v>1615</v>
      </c>
      <c r="F118" s="6">
        <v>1719</v>
      </c>
      <c r="G118" s="6">
        <v>1678</v>
      </c>
      <c r="H118" s="6">
        <v>1426</v>
      </c>
      <c r="I118" s="6">
        <v>1153</v>
      </c>
      <c r="J118" s="6">
        <v>1493</v>
      </c>
      <c r="K118" s="6">
        <v>1521</v>
      </c>
      <c r="L118" s="6">
        <v>1291</v>
      </c>
      <c r="M118" s="16">
        <v>1353</v>
      </c>
      <c r="N118" s="51">
        <v>1223</v>
      </c>
      <c r="O118" s="22">
        <v>1264</v>
      </c>
    </row>
    <row r="119" spans="1:15" x14ac:dyDescent="0.2">
      <c r="A119" s="5" t="s">
        <v>68</v>
      </c>
      <c r="B119" s="20" t="s">
        <v>30</v>
      </c>
      <c r="C119" s="21">
        <v>359</v>
      </c>
      <c r="D119" s="6">
        <v>241</v>
      </c>
      <c r="E119" s="6">
        <v>601</v>
      </c>
      <c r="F119" s="6">
        <v>649</v>
      </c>
      <c r="G119" s="6">
        <v>649</v>
      </c>
      <c r="H119" s="6">
        <v>689</v>
      </c>
      <c r="I119" s="6">
        <v>875</v>
      </c>
      <c r="J119" s="6">
        <v>844</v>
      </c>
      <c r="K119" s="6">
        <v>923</v>
      </c>
      <c r="L119" s="6">
        <v>1220</v>
      </c>
      <c r="M119" s="16">
        <v>1090</v>
      </c>
      <c r="N119" s="51">
        <v>964</v>
      </c>
      <c r="O119" s="22">
        <v>934</v>
      </c>
    </row>
    <row r="120" spans="1:15" x14ac:dyDescent="0.2">
      <c r="A120" s="5" t="s">
        <v>68</v>
      </c>
      <c r="B120" s="20" t="s">
        <v>31</v>
      </c>
      <c r="C120" s="21">
        <v>3433</v>
      </c>
      <c r="D120" s="6">
        <v>3374</v>
      </c>
      <c r="E120" s="6">
        <v>3614</v>
      </c>
      <c r="F120" s="6">
        <v>4130</v>
      </c>
      <c r="G120" s="6">
        <v>4995</v>
      </c>
      <c r="H120" s="6">
        <v>5819</v>
      </c>
      <c r="I120" s="6">
        <v>7331</v>
      </c>
      <c r="J120" s="6">
        <v>8221</v>
      </c>
      <c r="K120" s="6">
        <v>8658</v>
      </c>
      <c r="L120" s="6">
        <v>8319</v>
      </c>
      <c r="M120" s="16">
        <v>7663</v>
      </c>
      <c r="N120" s="51">
        <v>7351</v>
      </c>
      <c r="O120" s="22">
        <v>6989</v>
      </c>
    </row>
    <row r="121" spans="1:15" x14ac:dyDescent="0.2">
      <c r="A121" s="5" t="s">
        <v>68</v>
      </c>
      <c r="B121" s="20" t="s">
        <v>32</v>
      </c>
      <c r="C121" s="21">
        <v>635</v>
      </c>
      <c r="D121" s="6">
        <v>569</v>
      </c>
      <c r="E121" s="6">
        <v>555</v>
      </c>
      <c r="F121" s="6">
        <v>680</v>
      </c>
      <c r="G121" s="6">
        <v>907</v>
      </c>
      <c r="H121" s="6">
        <v>1171</v>
      </c>
      <c r="I121" s="6">
        <v>1307</v>
      </c>
      <c r="J121" s="6">
        <v>1512</v>
      </c>
      <c r="K121" s="6">
        <v>1465</v>
      </c>
      <c r="L121" s="6">
        <v>1560</v>
      </c>
      <c r="M121" s="16">
        <v>1368</v>
      </c>
      <c r="N121" s="51">
        <v>1605</v>
      </c>
      <c r="O121" s="22">
        <v>1457</v>
      </c>
    </row>
    <row r="122" spans="1:15" x14ac:dyDescent="0.2">
      <c r="A122" s="5" t="s">
        <v>68</v>
      </c>
      <c r="B122" s="20" t="s">
        <v>33</v>
      </c>
      <c r="C122" s="21">
        <v>247</v>
      </c>
      <c r="D122" s="6">
        <v>207</v>
      </c>
      <c r="E122" s="6">
        <v>243</v>
      </c>
      <c r="F122" s="6">
        <v>330</v>
      </c>
      <c r="G122" s="6">
        <v>391</v>
      </c>
      <c r="H122" s="6">
        <v>662</v>
      </c>
      <c r="I122" s="6">
        <v>718</v>
      </c>
      <c r="J122" s="6">
        <v>954</v>
      </c>
      <c r="K122" s="6">
        <v>973</v>
      </c>
      <c r="L122" s="6">
        <v>1179</v>
      </c>
      <c r="M122" s="16">
        <v>1177</v>
      </c>
      <c r="N122" s="51">
        <v>1201</v>
      </c>
      <c r="O122" s="22">
        <v>1157</v>
      </c>
    </row>
    <row r="123" spans="1:15" x14ac:dyDescent="0.2">
      <c r="A123" s="5" t="s">
        <v>68</v>
      </c>
      <c r="B123" s="20" t="s">
        <v>34</v>
      </c>
      <c r="C123" s="21">
        <v>1484</v>
      </c>
      <c r="D123" s="6">
        <v>1588</v>
      </c>
      <c r="E123" s="6">
        <v>1668</v>
      </c>
      <c r="F123" s="6">
        <v>1763</v>
      </c>
      <c r="G123" s="6">
        <v>1815</v>
      </c>
      <c r="H123" s="6">
        <v>1614</v>
      </c>
      <c r="I123" s="6">
        <v>1767</v>
      </c>
      <c r="J123" s="6">
        <v>2178</v>
      </c>
      <c r="K123" s="6">
        <v>2248</v>
      </c>
      <c r="L123" s="6">
        <v>1954</v>
      </c>
      <c r="M123" s="16">
        <v>1850</v>
      </c>
      <c r="N123" s="51">
        <v>1682</v>
      </c>
      <c r="O123" s="22">
        <v>1655</v>
      </c>
    </row>
    <row r="124" spans="1:15" x14ac:dyDescent="0.2">
      <c r="A124" s="5" t="s">
        <v>68</v>
      </c>
      <c r="B124" s="20" t="s">
        <v>35</v>
      </c>
      <c r="C124" s="21">
        <v>477</v>
      </c>
      <c r="D124" s="6">
        <v>504</v>
      </c>
      <c r="E124" s="6">
        <v>565</v>
      </c>
      <c r="F124" s="6">
        <v>729</v>
      </c>
      <c r="G124" s="6">
        <v>1239</v>
      </c>
      <c r="H124" s="6">
        <v>1667</v>
      </c>
      <c r="I124" s="6">
        <v>1854</v>
      </c>
      <c r="J124" s="6">
        <v>1531</v>
      </c>
      <c r="K124" s="6">
        <v>1568</v>
      </c>
      <c r="L124" s="6">
        <v>1374</v>
      </c>
      <c r="M124" s="16">
        <v>1034</v>
      </c>
      <c r="N124" s="51">
        <v>812</v>
      </c>
      <c r="O124" s="22">
        <v>714</v>
      </c>
    </row>
    <row r="125" spans="1:15" x14ac:dyDescent="0.2">
      <c r="A125" s="5" t="s">
        <v>68</v>
      </c>
      <c r="B125" s="20" t="s">
        <v>36</v>
      </c>
      <c r="C125" s="21">
        <v>462</v>
      </c>
      <c r="D125" s="6">
        <v>451</v>
      </c>
      <c r="E125" s="6">
        <v>495</v>
      </c>
      <c r="F125" s="6">
        <v>541</v>
      </c>
      <c r="G125" s="6">
        <v>536</v>
      </c>
      <c r="H125" s="6">
        <v>583</v>
      </c>
      <c r="I125" s="6">
        <v>913</v>
      </c>
      <c r="J125" s="6">
        <v>1289</v>
      </c>
      <c r="K125" s="6">
        <v>1692</v>
      </c>
      <c r="L125" s="6">
        <v>1549</v>
      </c>
      <c r="M125" s="16">
        <v>1429</v>
      </c>
      <c r="N125" s="51">
        <v>1236</v>
      </c>
      <c r="O125" s="22">
        <v>1181</v>
      </c>
    </row>
    <row r="126" spans="1:15" x14ac:dyDescent="0.2">
      <c r="A126" s="5" t="s">
        <v>68</v>
      </c>
      <c r="B126" s="20" t="s">
        <v>37</v>
      </c>
      <c r="C126" s="21">
        <v>128</v>
      </c>
      <c r="D126" s="6">
        <v>55</v>
      </c>
      <c r="E126" s="6">
        <v>88</v>
      </c>
      <c r="F126" s="6">
        <v>87</v>
      </c>
      <c r="G126" s="6">
        <v>107</v>
      </c>
      <c r="H126" s="6">
        <v>122</v>
      </c>
      <c r="I126" s="6">
        <v>772</v>
      </c>
      <c r="J126" s="6">
        <v>757</v>
      </c>
      <c r="K126" s="6">
        <v>712</v>
      </c>
      <c r="L126" s="6">
        <v>703</v>
      </c>
      <c r="M126" s="16">
        <v>805</v>
      </c>
      <c r="N126" s="51">
        <v>815</v>
      </c>
      <c r="O126" s="22">
        <v>825</v>
      </c>
    </row>
    <row r="127" spans="1:15" x14ac:dyDescent="0.2">
      <c r="A127" s="5" t="s">
        <v>68</v>
      </c>
      <c r="B127" s="20" t="s">
        <v>38</v>
      </c>
      <c r="C127" s="21">
        <v>2719</v>
      </c>
      <c r="D127" s="6">
        <v>2654</v>
      </c>
      <c r="E127" s="6">
        <v>3040</v>
      </c>
      <c r="F127" s="6">
        <v>3217</v>
      </c>
      <c r="G127" s="6">
        <v>3990</v>
      </c>
      <c r="H127" s="6">
        <v>4748</v>
      </c>
      <c r="I127" s="6">
        <v>5791</v>
      </c>
      <c r="J127" s="6">
        <v>6456</v>
      </c>
      <c r="K127" s="6">
        <v>6176</v>
      </c>
      <c r="L127" s="6">
        <v>5994</v>
      </c>
      <c r="M127" s="16">
        <v>5574</v>
      </c>
      <c r="N127" s="51">
        <v>5192</v>
      </c>
      <c r="O127" s="22">
        <v>5217</v>
      </c>
    </row>
    <row r="128" spans="1:15" x14ac:dyDescent="0.2">
      <c r="A128" s="5" t="s">
        <v>68</v>
      </c>
      <c r="B128" s="20" t="s">
        <v>39</v>
      </c>
      <c r="C128" s="21">
        <v>221</v>
      </c>
      <c r="D128" s="6">
        <v>62</v>
      </c>
      <c r="E128" s="6">
        <v>70</v>
      </c>
      <c r="F128" s="6">
        <v>49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39</v>
      </c>
      <c r="M128" s="16">
        <v>19</v>
      </c>
      <c r="N128" s="51">
        <v>0</v>
      </c>
      <c r="O128" s="22">
        <v>55</v>
      </c>
    </row>
    <row r="129" spans="1:15" x14ac:dyDescent="0.2">
      <c r="A129" s="5" t="s">
        <v>68</v>
      </c>
      <c r="B129" s="20" t="s">
        <v>40</v>
      </c>
      <c r="C129" s="21">
        <v>529</v>
      </c>
      <c r="D129" s="6">
        <v>459</v>
      </c>
      <c r="E129" s="6">
        <v>396</v>
      </c>
      <c r="F129" s="6">
        <v>412</v>
      </c>
      <c r="G129" s="6">
        <v>470</v>
      </c>
      <c r="H129" s="6">
        <v>550</v>
      </c>
      <c r="I129" s="6">
        <v>841</v>
      </c>
      <c r="J129" s="6">
        <v>863</v>
      </c>
      <c r="K129" s="6">
        <v>1022</v>
      </c>
      <c r="L129" s="6">
        <v>801</v>
      </c>
      <c r="M129" s="16">
        <v>919</v>
      </c>
      <c r="N129" s="51">
        <v>707</v>
      </c>
      <c r="O129" s="22">
        <v>795</v>
      </c>
    </row>
    <row r="130" spans="1:15" x14ac:dyDescent="0.2">
      <c r="A130" s="5" t="s">
        <v>68</v>
      </c>
      <c r="B130" s="20" t="s">
        <v>41</v>
      </c>
      <c r="C130" s="21">
        <v>551</v>
      </c>
      <c r="D130" s="6">
        <v>599</v>
      </c>
      <c r="E130" s="6">
        <v>767</v>
      </c>
      <c r="F130" s="6">
        <v>802</v>
      </c>
      <c r="G130" s="6">
        <v>1032</v>
      </c>
      <c r="H130" s="6">
        <v>1324</v>
      </c>
      <c r="I130" s="6">
        <v>1712</v>
      </c>
      <c r="J130" s="6">
        <v>2216</v>
      </c>
      <c r="K130" s="6">
        <v>2038</v>
      </c>
      <c r="L130" s="6">
        <v>2441</v>
      </c>
      <c r="M130" s="16">
        <v>2332</v>
      </c>
      <c r="N130" s="51">
        <v>2409</v>
      </c>
      <c r="O130" s="22">
        <v>2327</v>
      </c>
    </row>
    <row r="131" spans="1:15" x14ac:dyDescent="0.2">
      <c r="A131" s="5" t="s">
        <v>68</v>
      </c>
      <c r="B131" s="20" t="s">
        <v>42</v>
      </c>
      <c r="C131" s="21">
        <v>636</v>
      </c>
      <c r="D131" s="6">
        <v>641</v>
      </c>
      <c r="E131" s="6">
        <v>714</v>
      </c>
      <c r="F131" s="6">
        <v>738</v>
      </c>
      <c r="G131" s="6">
        <v>856</v>
      </c>
      <c r="H131" s="6">
        <v>966</v>
      </c>
      <c r="I131" s="6">
        <v>1101</v>
      </c>
      <c r="J131" s="6">
        <v>1400</v>
      </c>
      <c r="K131" s="6">
        <v>1370</v>
      </c>
      <c r="L131" s="6">
        <v>1426</v>
      </c>
      <c r="M131" s="16">
        <v>1315</v>
      </c>
      <c r="N131" s="51">
        <v>1256</v>
      </c>
      <c r="O131" s="22">
        <v>1272</v>
      </c>
    </row>
    <row r="132" spans="1:15" x14ac:dyDescent="0.2">
      <c r="A132" s="5" t="s">
        <v>68</v>
      </c>
      <c r="B132" s="20" t="s">
        <v>43</v>
      </c>
      <c r="C132" s="21">
        <v>260</v>
      </c>
      <c r="D132" s="6">
        <v>375</v>
      </c>
      <c r="E132" s="6">
        <v>516</v>
      </c>
      <c r="F132" s="6">
        <v>499</v>
      </c>
      <c r="G132" s="6">
        <v>518</v>
      </c>
      <c r="H132" s="6">
        <v>595</v>
      </c>
      <c r="I132" s="6">
        <v>642</v>
      </c>
      <c r="J132" s="6">
        <v>710</v>
      </c>
      <c r="K132" s="6">
        <v>664</v>
      </c>
      <c r="L132" s="6">
        <v>554</v>
      </c>
      <c r="M132" s="16">
        <v>442</v>
      </c>
      <c r="N132" s="51">
        <v>365</v>
      </c>
      <c r="O132" s="22">
        <v>348</v>
      </c>
    </row>
    <row r="133" spans="1:15" x14ac:dyDescent="0.2">
      <c r="A133" s="5" t="s">
        <v>68</v>
      </c>
      <c r="B133" s="20" t="s">
        <v>44</v>
      </c>
      <c r="C133" s="21">
        <v>522</v>
      </c>
      <c r="D133" s="6">
        <v>518</v>
      </c>
      <c r="E133" s="6">
        <v>577</v>
      </c>
      <c r="F133" s="6">
        <v>717</v>
      </c>
      <c r="G133" s="6">
        <v>1114</v>
      </c>
      <c r="H133" s="6">
        <v>1313</v>
      </c>
      <c r="I133" s="6">
        <v>1495</v>
      </c>
      <c r="J133" s="6">
        <v>1267</v>
      </c>
      <c r="K133" s="6">
        <v>1082</v>
      </c>
      <c r="L133" s="6">
        <v>733</v>
      </c>
      <c r="M133" s="16">
        <v>547</v>
      </c>
      <c r="N133" s="51">
        <v>455</v>
      </c>
      <c r="O133" s="22">
        <v>420</v>
      </c>
    </row>
    <row r="134" spans="1:15" x14ac:dyDescent="0.2">
      <c r="A134" s="5" t="s">
        <v>68</v>
      </c>
      <c r="B134" s="20" t="s">
        <v>45</v>
      </c>
      <c r="C134" s="21">
        <v>2810</v>
      </c>
      <c r="D134" s="6">
        <v>2392</v>
      </c>
      <c r="E134" s="6">
        <v>2580</v>
      </c>
      <c r="F134" s="6">
        <v>2699</v>
      </c>
      <c r="G134" s="6">
        <v>2913</v>
      </c>
      <c r="H134" s="6">
        <v>3018</v>
      </c>
      <c r="I134" s="6">
        <v>3628</v>
      </c>
      <c r="J134" s="6">
        <v>4894</v>
      </c>
      <c r="K134" s="6">
        <v>4936</v>
      </c>
      <c r="L134" s="6">
        <v>5133</v>
      </c>
      <c r="M134" s="16">
        <v>4548</v>
      </c>
      <c r="N134" s="51">
        <v>4355</v>
      </c>
      <c r="O134" s="22">
        <v>4414</v>
      </c>
    </row>
    <row r="135" spans="1:15" x14ac:dyDescent="0.2">
      <c r="A135" s="5" t="s">
        <v>68</v>
      </c>
      <c r="B135" s="20" t="s">
        <v>46</v>
      </c>
      <c r="C135" s="21">
        <v>727</v>
      </c>
      <c r="D135" s="6">
        <v>477</v>
      </c>
      <c r="E135" s="6">
        <v>529</v>
      </c>
      <c r="F135" s="6">
        <v>482</v>
      </c>
      <c r="G135" s="6">
        <v>421</v>
      </c>
      <c r="H135" s="6">
        <v>390</v>
      </c>
      <c r="I135" s="6">
        <v>497</v>
      </c>
      <c r="J135" s="6">
        <v>534</v>
      </c>
      <c r="K135" s="6">
        <v>564</v>
      </c>
      <c r="L135" s="6">
        <v>1044</v>
      </c>
      <c r="M135" s="16">
        <v>1001</v>
      </c>
      <c r="N135" s="51">
        <v>1121</v>
      </c>
      <c r="O135" s="22">
        <v>1114</v>
      </c>
    </row>
    <row r="136" spans="1:15" x14ac:dyDescent="0.2">
      <c r="A136" s="5" t="s">
        <v>68</v>
      </c>
      <c r="B136" s="20" t="s">
        <v>48</v>
      </c>
      <c r="C136" s="21">
        <v>457</v>
      </c>
      <c r="D136" s="6">
        <v>391</v>
      </c>
      <c r="E136" s="6">
        <v>406</v>
      </c>
      <c r="F136" s="6">
        <v>438</v>
      </c>
      <c r="G136" s="6">
        <v>408</v>
      </c>
      <c r="H136" s="6">
        <v>450</v>
      </c>
      <c r="I136" s="6">
        <v>476</v>
      </c>
      <c r="J136" s="6">
        <v>839</v>
      </c>
      <c r="K136" s="6">
        <v>927</v>
      </c>
      <c r="L136" s="6">
        <v>998</v>
      </c>
      <c r="M136" s="16">
        <v>819</v>
      </c>
      <c r="N136" s="51">
        <v>788</v>
      </c>
      <c r="O136" s="22">
        <v>765</v>
      </c>
    </row>
    <row r="137" spans="1:15" x14ac:dyDescent="0.2">
      <c r="A137" s="5" t="s">
        <v>68</v>
      </c>
      <c r="B137" s="20" t="s">
        <v>49</v>
      </c>
      <c r="C137" s="21">
        <v>0</v>
      </c>
      <c r="D137" s="6">
        <v>88</v>
      </c>
      <c r="E137" s="6">
        <v>144</v>
      </c>
      <c r="F137" s="6">
        <v>187</v>
      </c>
      <c r="G137" s="6">
        <v>259</v>
      </c>
      <c r="H137" s="6">
        <v>292</v>
      </c>
      <c r="I137" s="6">
        <v>261</v>
      </c>
      <c r="J137" s="6">
        <v>464</v>
      </c>
      <c r="K137" s="6">
        <v>432</v>
      </c>
      <c r="L137" s="6">
        <v>364</v>
      </c>
      <c r="M137" s="16">
        <v>321</v>
      </c>
      <c r="N137" s="51">
        <v>298</v>
      </c>
      <c r="O137" s="22">
        <v>300</v>
      </c>
    </row>
    <row r="138" spans="1:15" x14ac:dyDescent="0.2">
      <c r="A138" s="5" t="s">
        <v>68</v>
      </c>
      <c r="B138" s="20" t="s">
        <v>50</v>
      </c>
      <c r="C138" s="21">
        <v>167</v>
      </c>
      <c r="D138" s="6">
        <v>151</v>
      </c>
      <c r="E138" s="6">
        <v>148</v>
      </c>
      <c r="F138" s="6">
        <v>87</v>
      </c>
      <c r="G138" s="6">
        <v>15</v>
      </c>
      <c r="H138" s="6">
        <v>0</v>
      </c>
      <c r="I138" s="6">
        <v>149</v>
      </c>
      <c r="J138" s="6">
        <v>198</v>
      </c>
      <c r="K138" s="6">
        <v>165</v>
      </c>
      <c r="L138" s="6">
        <v>144</v>
      </c>
      <c r="M138" s="16">
        <v>129</v>
      </c>
      <c r="N138" s="51">
        <v>163</v>
      </c>
      <c r="O138" s="22">
        <v>188</v>
      </c>
    </row>
    <row r="139" spans="1:15" x14ac:dyDescent="0.2">
      <c r="A139" s="5" t="s">
        <v>68</v>
      </c>
      <c r="B139" s="20" t="s">
        <v>51</v>
      </c>
      <c r="C139" s="21">
        <v>1271</v>
      </c>
      <c r="D139" s="6">
        <v>1130</v>
      </c>
      <c r="E139" s="6">
        <v>1203</v>
      </c>
      <c r="F139" s="6">
        <v>1317</v>
      </c>
      <c r="G139" s="6">
        <v>1567</v>
      </c>
      <c r="H139" s="6">
        <v>1886</v>
      </c>
      <c r="I139" s="6">
        <v>2087</v>
      </c>
      <c r="J139" s="6">
        <v>2223</v>
      </c>
      <c r="K139" s="6">
        <v>2177</v>
      </c>
      <c r="L139" s="6">
        <v>1976</v>
      </c>
      <c r="M139" s="16">
        <v>1719</v>
      </c>
      <c r="N139" s="51">
        <v>1463</v>
      </c>
      <c r="O139" s="22">
        <v>1532</v>
      </c>
    </row>
    <row r="140" spans="1:15" x14ac:dyDescent="0.2">
      <c r="A140" s="5" t="s">
        <v>68</v>
      </c>
      <c r="B140" s="20" t="s">
        <v>52</v>
      </c>
      <c r="C140" s="21">
        <v>188</v>
      </c>
      <c r="D140" s="6">
        <v>155</v>
      </c>
      <c r="E140" s="6">
        <v>150</v>
      </c>
      <c r="F140" s="6">
        <v>188</v>
      </c>
      <c r="G140" s="6">
        <v>243</v>
      </c>
      <c r="H140" s="6">
        <v>0</v>
      </c>
      <c r="I140" s="6">
        <v>158</v>
      </c>
      <c r="J140" s="6">
        <v>636</v>
      </c>
      <c r="K140" s="6">
        <v>671</v>
      </c>
      <c r="L140" s="6">
        <v>607</v>
      </c>
      <c r="M140" s="16">
        <v>559</v>
      </c>
      <c r="N140" s="51">
        <v>522</v>
      </c>
      <c r="O140" s="22">
        <v>515</v>
      </c>
    </row>
    <row r="141" spans="1:15" x14ac:dyDescent="0.2">
      <c r="A141" s="5" t="s">
        <v>68</v>
      </c>
      <c r="B141" s="20" t="s">
        <v>53</v>
      </c>
      <c r="C141" s="21">
        <v>2667</v>
      </c>
      <c r="D141" s="6">
        <v>1776</v>
      </c>
      <c r="E141" s="6">
        <v>1556</v>
      </c>
      <c r="F141" s="6">
        <v>1497</v>
      </c>
      <c r="G141" s="6">
        <v>1685</v>
      </c>
      <c r="H141" s="6">
        <v>2739</v>
      </c>
      <c r="I141" s="6">
        <v>3418</v>
      </c>
      <c r="J141" s="6">
        <v>4899</v>
      </c>
      <c r="K141" s="6">
        <v>5034</v>
      </c>
      <c r="L141" s="6">
        <v>4878</v>
      </c>
      <c r="M141" s="16">
        <v>3676</v>
      </c>
      <c r="N141" s="51">
        <v>4373</v>
      </c>
      <c r="O141" s="22">
        <v>4755</v>
      </c>
    </row>
    <row r="142" spans="1:15" x14ac:dyDescent="0.2">
      <c r="A142" s="5" t="s">
        <v>68</v>
      </c>
      <c r="B142" s="20" t="s">
        <v>55</v>
      </c>
      <c r="C142" s="21">
        <v>2667</v>
      </c>
      <c r="D142" s="6">
        <v>1776</v>
      </c>
      <c r="E142" s="6">
        <v>1556</v>
      </c>
      <c r="F142" s="6">
        <v>1497</v>
      </c>
      <c r="G142" s="6">
        <v>1685</v>
      </c>
      <c r="H142" s="6">
        <v>2739</v>
      </c>
      <c r="I142" s="6">
        <v>3418</v>
      </c>
      <c r="J142" s="6">
        <v>4899</v>
      </c>
      <c r="K142" s="6">
        <v>5034</v>
      </c>
      <c r="L142" s="6">
        <v>4878</v>
      </c>
      <c r="M142" s="16">
        <v>3676</v>
      </c>
      <c r="N142" s="51">
        <v>4373</v>
      </c>
      <c r="O142" s="22">
        <v>4755</v>
      </c>
    </row>
    <row r="143" spans="1:15" x14ac:dyDescent="0.2">
      <c r="A143" s="5" t="s">
        <v>68</v>
      </c>
      <c r="B143" s="20" t="s">
        <v>56</v>
      </c>
      <c r="C143" s="21">
        <v>2955</v>
      </c>
      <c r="D143" s="6">
        <v>2497</v>
      </c>
      <c r="E143" s="6">
        <v>2461</v>
      </c>
      <c r="F143" s="6">
        <v>2983</v>
      </c>
      <c r="G143" s="6">
        <v>3485</v>
      </c>
      <c r="H143" s="6">
        <v>4206</v>
      </c>
      <c r="I143" s="6">
        <v>4878</v>
      </c>
      <c r="J143" s="6">
        <v>5895</v>
      </c>
      <c r="K143" s="6">
        <v>6629</v>
      </c>
      <c r="L143" s="6">
        <v>6720</v>
      </c>
      <c r="M143" s="16">
        <v>6151</v>
      </c>
      <c r="N143" s="51">
        <v>5407</v>
      </c>
      <c r="O143" s="22">
        <v>5444</v>
      </c>
    </row>
    <row r="144" spans="1:15" x14ac:dyDescent="0.2">
      <c r="A144" s="5" t="s">
        <v>68</v>
      </c>
      <c r="B144" s="20" t="s">
        <v>57</v>
      </c>
      <c r="C144" s="21">
        <v>1296</v>
      </c>
      <c r="D144" s="6">
        <v>1067</v>
      </c>
      <c r="E144" s="6">
        <v>1073</v>
      </c>
      <c r="F144" s="6">
        <v>1266</v>
      </c>
      <c r="G144" s="6">
        <v>1512</v>
      </c>
      <c r="H144" s="6">
        <v>1792</v>
      </c>
      <c r="I144" s="6">
        <v>2114</v>
      </c>
      <c r="J144" s="6">
        <v>2535</v>
      </c>
      <c r="K144" s="6">
        <v>2434</v>
      </c>
      <c r="L144" s="6">
        <v>2559</v>
      </c>
      <c r="M144" s="16">
        <v>2468</v>
      </c>
      <c r="N144" s="51">
        <v>2170</v>
      </c>
      <c r="O144" s="22">
        <v>2375</v>
      </c>
    </row>
    <row r="145" spans="1:15" x14ac:dyDescent="0.2">
      <c r="A145" s="5" t="s">
        <v>68</v>
      </c>
      <c r="B145" s="20" t="s">
        <v>58</v>
      </c>
      <c r="C145" s="21">
        <v>397</v>
      </c>
      <c r="D145" s="6">
        <v>312</v>
      </c>
      <c r="E145" s="6">
        <v>215</v>
      </c>
      <c r="F145" s="6">
        <v>305</v>
      </c>
      <c r="G145" s="6">
        <v>386</v>
      </c>
      <c r="H145" s="6">
        <v>401</v>
      </c>
      <c r="I145" s="6">
        <v>391</v>
      </c>
      <c r="J145" s="6">
        <v>420</v>
      </c>
      <c r="K145" s="6">
        <v>546</v>
      </c>
      <c r="L145" s="6">
        <v>742</v>
      </c>
      <c r="M145" s="16">
        <v>785</v>
      </c>
      <c r="N145" s="51">
        <v>700</v>
      </c>
      <c r="O145" s="22">
        <v>683</v>
      </c>
    </row>
    <row r="146" spans="1:15" x14ac:dyDescent="0.2">
      <c r="A146" s="5" t="s">
        <v>68</v>
      </c>
      <c r="B146" s="20" t="s">
        <v>59</v>
      </c>
      <c r="C146" s="21">
        <v>303</v>
      </c>
      <c r="D146" s="6">
        <v>197</v>
      </c>
      <c r="E146" s="6">
        <v>161</v>
      </c>
      <c r="F146" s="6">
        <v>220</v>
      </c>
      <c r="G146" s="6">
        <v>323</v>
      </c>
      <c r="H146" s="6">
        <v>546</v>
      </c>
      <c r="I146" s="6">
        <v>732</v>
      </c>
      <c r="J146" s="6">
        <v>887</v>
      </c>
      <c r="K146" s="6">
        <v>841</v>
      </c>
      <c r="L146" s="6">
        <v>726</v>
      </c>
      <c r="M146" s="16">
        <v>510</v>
      </c>
      <c r="N146" s="51">
        <v>396</v>
      </c>
      <c r="O146" s="22">
        <v>370</v>
      </c>
    </row>
    <row r="147" spans="1:15" x14ac:dyDescent="0.2">
      <c r="A147" s="5" t="s">
        <v>68</v>
      </c>
      <c r="B147" s="20" t="s">
        <v>60</v>
      </c>
      <c r="C147" s="21">
        <v>751</v>
      </c>
      <c r="D147" s="6">
        <v>700</v>
      </c>
      <c r="E147" s="6">
        <v>805</v>
      </c>
      <c r="F147" s="6">
        <v>979</v>
      </c>
      <c r="G147" s="6">
        <v>1152</v>
      </c>
      <c r="H147" s="6">
        <v>1349</v>
      </c>
      <c r="I147" s="6">
        <v>1641</v>
      </c>
      <c r="J147" s="6">
        <v>2053</v>
      </c>
      <c r="K147" s="6">
        <v>1494</v>
      </c>
      <c r="L147" s="6">
        <v>1515</v>
      </c>
      <c r="M147" s="16">
        <v>1401</v>
      </c>
      <c r="N147" s="51">
        <v>1238</v>
      </c>
      <c r="O147" s="22">
        <v>1152</v>
      </c>
    </row>
    <row r="148" spans="1:15" x14ac:dyDescent="0.2">
      <c r="A148" s="5" t="s">
        <v>68</v>
      </c>
      <c r="B148" s="20" t="s">
        <v>61</v>
      </c>
      <c r="C148" s="21">
        <v>208</v>
      </c>
      <c r="D148" s="6">
        <v>221</v>
      </c>
      <c r="E148" s="6">
        <v>207</v>
      </c>
      <c r="F148" s="6">
        <v>213</v>
      </c>
      <c r="G148" s="6">
        <v>112</v>
      </c>
      <c r="H148" s="6">
        <v>118</v>
      </c>
      <c r="I148" s="6">
        <v>0</v>
      </c>
      <c r="J148" s="6">
        <v>0</v>
      </c>
      <c r="K148" s="6">
        <v>1314</v>
      </c>
      <c r="L148" s="6">
        <v>1178</v>
      </c>
      <c r="M148" s="16">
        <v>987</v>
      </c>
      <c r="N148" s="51">
        <v>903</v>
      </c>
      <c r="O148" s="22">
        <v>864</v>
      </c>
    </row>
    <row r="149" spans="1:15" x14ac:dyDescent="0.2">
      <c r="A149" s="5" t="s">
        <v>68</v>
      </c>
      <c r="B149" s="20" t="s">
        <v>62</v>
      </c>
      <c r="C149" s="21">
        <v>1224</v>
      </c>
      <c r="D149" s="6">
        <v>1116</v>
      </c>
      <c r="E149" s="6">
        <v>774</v>
      </c>
      <c r="F149" s="6">
        <v>1265</v>
      </c>
      <c r="G149" s="6">
        <v>1697</v>
      </c>
      <c r="H149" s="6">
        <v>1891</v>
      </c>
      <c r="I149" s="6">
        <v>2387</v>
      </c>
      <c r="J149" s="6">
        <v>3002</v>
      </c>
      <c r="K149" s="6">
        <v>3209</v>
      </c>
      <c r="L149" s="6">
        <v>3570</v>
      </c>
      <c r="M149" s="16">
        <v>3487</v>
      </c>
      <c r="N149" s="51">
        <v>3316</v>
      </c>
      <c r="O149" s="22">
        <v>3498</v>
      </c>
    </row>
    <row r="150" spans="1:15" x14ac:dyDescent="0.2">
      <c r="A150" s="5" t="s">
        <v>68</v>
      </c>
      <c r="B150" s="20" t="s">
        <v>63</v>
      </c>
      <c r="C150" s="21">
        <v>194</v>
      </c>
      <c r="D150" s="6">
        <v>52</v>
      </c>
      <c r="E150" s="6">
        <v>77</v>
      </c>
      <c r="F150" s="6">
        <v>55</v>
      </c>
      <c r="G150" s="6">
        <v>72</v>
      </c>
      <c r="H150" s="6">
        <v>53</v>
      </c>
      <c r="I150" s="6">
        <v>77</v>
      </c>
      <c r="J150" s="6">
        <v>283</v>
      </c>
      <c r="K150" s="6">
        <v>385</v>
      </c>
      <c r="L150" s="6">
        <v>411</v>
      </c>
      <c r="M150" s="16">
        <v>425</v>
      </c>
      <c r="N150" s="51">
        <v>404</v>
      </c>
      <c r="O150" s="22">
        <v>415</v>
      </c>
    </row>
    <row r="151" spans="1:15" x14ac:dyDescent="0.2">
      <c r="A151" s="5" t="s">
        <v>68</v>
      </c>
      <c r="B151" s="20" t="s">
        <v>65</v>
      </c>
      <c r="C151" s="21">
        <v>518</v>
      </c>
      <c r="D151" s="6">
        <v>511</v>
      </c>
      <c r="E151" s="6">
        <v>280</v>
      </c>
      <c r="F151" s="6">
        <v>853</v>
      </c>
      <c r="G151" s="6">
        <v>1150</v>
      </c>
      <c r="H151" s="6">
        <v>1353</v>
      </c>
      <c r="I151" s="6">
        <v>1466</v>
      </c>
      <c r="J151" s="6">
        <v>1573</v>
      </c>
      <c r="K151" s="6">
        <v>1341</v>
      </c>
      <c r="L151" s="6">
        <v>1439</v>
      </c>
      <c r="M151" s="16">
        <v>1333</v>
      </c>
      <c r="N151" s="51">
        <v>1099</v>
      </c>
      <c r="O151" s="22">
        <v>1067</v>
      </c>
    </row>
    <row r="152" spans="1:15" x14ac:dyDescent="0.2">
      <c r="A152" s="5" t="s">
        <v>68</v>
      </c>
      <c r="B152" s="20" t="s">
        <v>66</v>
      </c>
      <c r="C152" s="21">
        <v>512</v>
      </c>
      <c r="D152" s="6">
        <v>553</v>
      </c>
      <c r="E152" s="6">
        <v>417</v>
      </c>
      <c r="F152" s="6">
        <v>357</v>
      </c>
      <c r="G152" s="6">
        <v>475</v>
      </c>
      <c r="H152" s="6">
        <v>485</v>
      </c>
      <c r="I152" s="6">
        <v>844</v>
      </c>
      <c r="J152" s="6">
        <v>1146</v>
      </c>
      <c r="K152" s="6">
        <v>1483</v>
      </c>
      <c r="L152" s="6">
        <v>1720</v>
      </c>
      <c r="M152" s="16">
        <v>1729</v>
      </c>
      <c r="N152" s="51">
        <v>1813</v>
      </c>
      <c r="O152" s="22">
        <v>2016</v>
      </c>
    </row>
    <row r="153" spans="1:15" x14ac:dyDescent="0.2">
      <c r="A153" s="5" t="s">
        <v>69</v>
      </c>
      <c r="B153" s="20" t="s">
        <v>16</v>
      </c>
      <c r="C153" s="21">
        <v>989</v>
      </c>
      <c r="D153" s="6">
        <v>644</v>
      </c>
      <c r="E153" s="6">
        <v>626</v>
      </c>
      <c r="F153" s="6">
        <v>581</v>
      </c>
      <c r="G153" s="6">
        <v>556</v>
      </c>
      <c r="H153" s="6">
        <v>471</v>
      </c>
      <c r="I153" s="6">
        <v>520</v>
      </c>
      <c r="J153" s="6">
        <v>0</v>
      </c>
      <c r="K153" s="6">
        <v>0</v>
      </c>
      <c r="L153" s="6">
        <v>0</v>
      </c>
      <c r="M153" s="16">
        <v>0</v>
      </c>
      <c r="N153" s="50">
        <v>0</v>
      </c>
      <c r="O153" s="22">
        <v>0</v>
      </c>
    </row>
    <row r="154" spans="1:15" x14ac:dyDescent="0.2">
      <c r="A154" s="5" t="s">
        <v>69</v>
      </c>
      <c r="B154" s="20" t="s">
        <v>17</v>
      </c>
      <c r="C154" s="21">
        <v>46</v>
      </c>
      <c r="D154" s="6">
        <v>10</v>
      </c>
      <c r="E154" s="6">
        <v>0</v>
      </c>
      <c r="F154" s="6">
        <v>62</v>
      </c>
      <c r="G154" s="6">
        <v>51</v>
      </c>
      <c r="H154" s="6">
        <v>48</v>
      </c>
      <c r="I154" s="6">
        <v>49</v>
      </c>
      <c r="J154" s="6">
        <v>0</v>
      </c>
      <c r="K154" s="6">
        <v>0</v>
      </c>
      <c r="L154" s="6">
        <v>0</v>
      </c>
      <c r="M154" s="16">
        <v>0</v>
      </c>
      <c r="N154" s="50">
        <v>0</v>
      </c>
      <c r="O154" s="22">
        <v>0</v>
      </c>
    </row>
    <row r="155" spans="1:15" x14ac:dyDescent="0.2">
      <c r="A155" s="5" t="s">
        <v>69</v>
      </c>
      <c r="B155" s="20" t="s">
        <v>21</v>
      </c>
      <c r="C155" s="21">
        <v>46</v>
      </c>
      <c r="D155" s="6">
        <v>10</v>
      </c>
      <c r="E155" s="6">
        <v>0</v>
      </c>
      <c r="F155" s="6">
        <v>62</v>
      </c>
      <c r="G155" s="6">
        <v>51</v>
      </c>
      <c r="H155" s="6">
        <v>48</v>
      </c>
      <c r="I155" s="6">
        <v>49</v>
      </c>
      <c r="J155" s="6">
        <v>0</v>
      </c>
      <c r="K155" s="6">
        <v>0</v>
      </c>
      <c r="L155" s="6">
        <v>0</v>
      </c>
      <c r="M155" s="16">
        <v>0</v>
      </c>
      <c r="N155" s="50">
        <v>0</v>
      </c>
      <c r="O155" s="22">
        <v>0</v>
      </c>
    </row>
    <row r="156" spans="1:15" x14ac:dyDescent="0.2">
      <c r="A156" s="5" t="s">
        <v>69</v>
      </c>
      <c r="B156" s="20" t="s">
        <v>24</v>
      </c>
      <c r="C156" s="21">
        <v>188</v>
      </c>
      <c r="D156" s="6">
        <v>61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16">
        <v>0</v>
      </c>
      <c r="N156" s="50">
        <v>0</v>
      </c>
      <c r="O156" s="22">
        <v>0</v>
      </c>
    </row>
    <row r="157" spans="1:15" x14ac:dyDescent="0.2">
      <c r="A157" s="5" t="s">
        <v>69</v>
      </c>
      <c r="B157" s="20" t="s">
        <v>28</v>
      </c>
      <c r="C157" s="21">
        <v>188</v>
      </c>
      <c r="D157" s="6">
        <v>61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16">
        <v>0</v>
      </c>
      <c r="N157" s="50">
        <v>0</v>
      </c>
      <c r="O157" s="22">
        <v>0</v>
      </c>
    </row>
    <row r="158" spans="1:15" x14ac:dyDescent="0.2">
      <c r="A158" s="5" t="s">
        <v>69</v>
      </c>
      <c r="B158" s="20" t="s">
        <v>31</v>
      </c>
      <c r="C158" s="21">
        <v>25</v>
      </c>
      <c r="D158" s="6">
        <v>11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16">
        <v>0</v>
      </c>
      <c r="N158" s="50">
        <v>0</v>
      </c>
      <c r="O158" s="22">
        <v>0</v>
      </c>
    </row>
    <row r="159" spans="1:15" x14ac:dyDescent="0.2">
      <c r="A159" s="5" t="s">
        <v>69</v>
      </c>
      <c r="B159" s="20" t="s">
        <v>34</v>
      </c>
      <c r="C159" s="21">
        <v>25</v>
      </c>
      <c r="D159" s="6">
        <v>11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16">
        <v>0</v>
      </c>
      <c r="N159" s="50">
        <v>0</v>
      </c>
      <c r="O159" s="22">
        <v>0</v>
      </c>
    </row>
    <row r="160" spans="1:15" x14ac:dyDescent="0.2">
      <c r="A160" s="5" t="s">
        <v>69</v>
      </c>
      <c r="B160" s="20" t="s">
        <v>38</v>
      </c>
      <c r="C160" s="21">
        <v>59</v>
      </c>
      <c r="D160" s="6">
        <v>49</v>
      </c>
      <c r="E160" s="6">
        <v>24</v>
      </c>
      <c r="F160" s="6">
        <v>19</v>
      </c>
      <c r="G160" s="6">
        <v>22</v>
      </c>
      <c r="H160" s="6">
        <v>31</v>
      </c>
      <c r="I160" s="6">
        <v>28</v>
      </c>
      <c r="J160" s="6">
        <v>0</v>
      </c>
      <c r="K160" s="6">
        <v>0</v>
      </c>
      <c r="L160" s="6">
        <v>0</v>
      </c>
      <c r="M160" s="16">
        <v>0</v>
      </c>
      <c r="N160" s="50">
        <v>0</v>
      </c>
      <c r="O160" s="22">
        <v>0</v>
      </c>
    </row>
    <row r="161" spans="1:15" x14ac:dyDescent="0.2">
      <c r="A161" s="5" t="s">
        <v>69</v>
      </c>
      <c r="B161" s="20" t="s">
        <v>39</v>
      </c>
      <c r="C161" s="21">
        <v>29</v>
      </c>
      <c r="D161" s="6">
        <v>14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16">
        <v>0</v>
      </c>
      <c r="N161" s="50">
        <v>0</v>
      </c>
      <c r="O161" s="22">
        <v>0</v>
      </c>
    </row>
    <row r="162" spans="1:15" x14ac:dyDescent="0.2">
      <c r="A162" s="5" t="s">
        <v>69</v>
      </c>
      <c r="B162" s="20" t="s">
        <v>41</v>
      </c>
      <c r="C162" s="21">
        <v>30</v>
      </c>
      <c r="D162" s="6">
        <v>35</v>
      </c>
      <c r="E162" s="6">
        <v>24</v>
      </c>
      <c r="F162" s="6">
        <v>19</v>
      </c>
      <c r="G162" s="6">
        <v>22</v>
      </c>
      <c r="H162" s="6">
        <v>31</v>
      </c>
      <c r="I162" s="6">
        <v>28</v>
      </c>
      <c r="J162" s="6">
        <v>0</v>
      </c>
      <c r="K162" s="6">
        <v>0</v>
      </c>
      <c r="L162" s="6">
        <v>0</v>
      </c>
      <c r="M162" s="16">
        <v>0</v>
      </c>
      <c r="N162" s="50">
        <v>0</v>
      </c>
      <c r="O162" s="22">
        <v>0</v>
      </c>
    </row>
    <row r="163" spans="1:15" x14ac:dyDescent="0.2">
      <c r="A163" s="5" t="s">
        <v>69</v>
      </c>
      <c r="B163" s="20" t="s">
        <v>45</v>
      </c>
      <c r="C163" s="21">
        <v>10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16">
        <v>0</v>
      </c>
      <c r="N163" s="50">
        <v>0</v>
      </c>
      <c r="O163" s="22">
        <v>0</v>
      </c>
    </row>
    <row r="164" spans="1:15" x14ac:dyDescent="0.2">
      <c r="A164" s="5" t="s">
        <v>69</v>
      </c>
      <c r="B164" s="20" t="s">
        <v>51</v>
      </c>
      <c r="C164" s="21">
        <v>10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16">
        <v>0</v>
      </c>
      <c r="N164" s="50">
        <v>0</v>
      </c>
      <c r="O164" s="22">
        <v>0</v>
      </c>
    </row>
    <row r="165" spans="1:15" x14ac:dyDescent="0.2">
      <c r="A165" s="5" t="s">
        <v>69</v>
      </c>
      <c r="B165" s="20" t="s">
        <v>53</v>
      </c>
      <c r="C165" s="21">
        <v>335</v>
      </c>
      <c r="D165" s="6">
        <v>300</v>
      </c>
      <c r="E165" s="6">
        <v>434</v>
      </c>
      <c r="F165" s="6">
        <v>360</v>
      </c>
      <c r="G165" s="6">
        <v>355</v>
      </c>
      <c r="H165" s="6">
        <v>300</v>
      </c>
      <c r="I165" s="6">
        <v>328</v>
      </c>
      <c r="J165" s="6">
        <v>0</v>
      </c>
      <c r="K165" s="6">
        <v>0</v>
      </c>
      <c r="L165" s="6">
        <v>0</v>
      </c>
      <c r="M165" s="16">
        <v>0</v>
      </c>
      <c r="N165" s="50">
        <v>0</v>
      </c>
      <c r="O165" s="22">
        <v>0</v>
      </c>
    </row>
    <row r="166" spans="1:15" x14ac:dyDescent="0.2">
      <c r="A166" s="5" t="s">
        <v>69</v>
      </c>
      <c r="B166" s="20" t="s">
        <v>55</v>
      </c>
      <c r="C166" s="21">
        <v>335</v>
      </c>
      <c r="D166" s="6">
        <v>300</v>
      </c>
      <c r="E166" s="6">
        <v>434</v>
      </c>
      <c r="F166" s="6">
        <v>360</v>
      </c>
      <c r="G166" s="6">
        <v>355</v>
      </c>
      <c r="H166" s="6">
        <v>300</v>
      </c>
      <c r="I166" s="6">
        <v>328</v>
      </c>
      <c r="J166" s="6">
        <v>0</v>
      </c>
      <c r="K166" s="6">
        <v>0</v>
      </c>
      <c r="L166" s="6">
        <v>0</v>
      </c>
      <c r="M166" s="16">
        <v>0</v>
      </c>
      <c r="N166" s="50">
        <v>0</v>
      </c>
      <c r="O166" s="22">
        <v>0</v>
      </c>
    </row>
    <row r="167" spans="1:15" x14ac:dyDescent="0.2">
      <c r="A167" s="5" t="s">
        <v>69</v>
      </c>
      <c r="B167" s="20" t="s">
        <v>56</v>
      </c>
      <c r="C167" s="21">
        <v>164</v>
      </c>
      <c r="D167" s="6">
        <v>146</v>
      </c>
      <c r="E167" s="6">
        <v>114</v>
      </c>
      <c r="F167" s="6">
        <v>96</v>
      </c>
      <c r="G167" s="6">
        <v>106</v>
      </c>
      <c r="H167" s="6">
        <v>92</v>
      </c>
      <c r="I167" s="6">
        <v>115</v>
      </c>
      <c r="J167" s="6">
        <v>0</v>
      </c>
      <c r="K167" s="6">
        <v>0</v>
      </c>
      <c r="L167" s="6">
        <v>0</v>
      </c>
      <c r="M167" s="16">
        <v>0</v>
      </c>
      <c r="N167" s="50">
        <v>0</v>
      </c>
      <c r="O167" s="22">
        <v>0</v>
      </c>
    </row>
    <row r="168" spans="1:15" x14ac:dyDescent="0.2">
      <c r="A168" s="5" t="s">
        <v>69</v>
      </c>
      <c r="B168" s="20" t="s">
        <v>57</v>
      </c>
      <c r="C168" s="21">
        <v>164</v>
      </c>
      <c r="D168" s="6">
        <v>146</v>
      </c>
      <c r="E168" s="6">
        <v>114</v>
      </c>
      <c r="F168" s="6">
        <v>96</v>
      </c>
      <c r="G168" s="6">
        <v>106</v>
      </c>
      <c r="H168" s="6">
        <v>92</v>
      </c>
      <c r="I168" s="6">
        <v>115</v>
      </c>
      <c r="J168" s="6">
        <v>0</v>
      </c>
      <c r="K168" s="6">
        <v>0</v>
      </c>
      <c r="L168" s="6">
        <v>0</v>
      </c>
      <c r="M168" s="16">
        <v>0</v>
      </c>
      <c r="N168" s="50">
        <v>0</v>
      </c>
      <c r="O168" s="22">
        <v>0</v>
      </c>
    </row>
    <row r="169" spans="1:15" x14ac:dyDescent="0.2">
      <c r="A169" s="5" t="s">
        <v>69</v>
      </c>
      <c r="B169" s="20" t="s">
        <v>62</v>
      </c>
      <c r="C169" s="21">
        <v>162</v>
      </c>
      <c r="D169" s="6">
        <v>67</v>
      </c>
      <c r="E169" s="6">
        <v>54</v>
      </c>
      <c r="F169" s="6">
        <v>44</v>
      </c>
      <c r="G169" s="6">
        <v>22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16">
        <v>0</v>
      </c>
      <c r="N169" s="50">
        <v>0</v>
      </c>
      <c r="O169" s="22">
        <v>0</v>
      </c>
    </row>
    <row r="170" spans="1:15" x14ac:dyDescent="0.2">
      <c r="A170" s="5" t="s">
        <v>69</v>
      </c>
      <c r="B170" s="20" t="s">
        <v>63</v>
      </c>
      <c r="C170" s="21">
        <v>84</v>
      </c>
      <c r="D170" s="6">
        <v>46</v>
      </c>
      <c r="E170" s="6">
        <v>54</v>
      </c>
      <c r="F170" s="6">
        <v>44</v>
      </c>
      <c r="G170" s="6">
        <v>22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16">
        <v>0</v>
      </c>
      <c r="N170" s="50">
        <v>0</v>
      </c>
      <c r="O170" s="22">
        <v>0</v>
      </c>
    </row>
    <row r="171" spans="1:15" ht="13.5" thickBot="1" x14ac:dyDescent="0.25">
      <c r="A171" s="8" t="s">
        <v>69</v>
      </c>
      <c r="B171" s="15" t="s">
        <v>66</v>
      </c>
      <c r="C171" s="23">
        <v>78</v>
      </c>
      <c r="D171" s="7">
        <v>21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17">
        <v>0</v>
      </c>
      <c r="N171" s="53">
        <v>0</v>
      </c>
      <c r="O171" s="24">
        <v>0</v>
      </c>
    </row>
    <row r="172" spans="1:15" x14ac:dyDescent="0.2">
      <c r="A172" s="1" t="s">
        <v>75</v>
      </c>
    </row>
    <row r="173" spans="1:15" x14ac:dyDescent="0.2">
      <c r="A173" s="12"/>
      <c r="B173" s="12"/>
      <c r="C173" s="12"/>
      <c r="D173" s="12"/>
      <c r="E173" s="12"/>
      <c r="F173" s="12"/>
    </row>
  </sheetData>
  <mergeCells count="2">
    <mergeCell ref="A1:M1"/>
    <mergeCell ref="C2:O2"/>
  </mergeCells>
  <pageMargins left="0.2" right="0.2" top="0.25" bottom="0" header="0.3" footer="0.3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24"/>
  <sheetViews>
    <sheetView tabSelected="1" topLeftCell="A28" zoomScaleNormal="100" workbookViewId="0">
      <selection activeCell="O33" sqref="O33"/>
    </sheetView>
  </sheetViews>
  <sheetFormatPr defaultRowHeight="13.5" x14ac:dyDescent="0.25"/>
  <cols>
    <col min="1" max="1" width="19.42578125" style="1" customWidth="1"/>
    <col min="2" max="2" width="24.5703125" style="1" customWidth="1"/>
    <col min="3" max="13" width="8.42578125" style="11" customWidth="1"/>
    <col min="14" max="15" width="9.140625" style="1"/>
    <col min="16" max="16" width="15.7109375" style="66" customWidth="1"/>
    <col min="17" max="18" width="3.85546875" style="66" bestFit="1" customWidth="1"/>
    <col min="19" max="16384" width="9.140625" style="1"/>
  </cols>
  <sheetData>
    <row r="1" spans="1:18" ht="14.25" thickBot="1" x14ac:dyDescent="0.3">
      <c r="A1" s="78" t="s">
        <v>72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8" ht="15.75" thickBot="1" x14ac:dyDescent="0.3">
      <c r="A2" s="81" t="s">
        <v>1</v>
      </c>
      <c r="B2" s="39" t="s">
        <v>71</v>
      </c>
      <c r="C2" s="83" t="s">
        <v>3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77"/>
    </row>
    <row r="3" spans="1:18" ht="14.25" thickBot="1" x14ac:dyDescent="0.3">
      <c r="A3" s="82"/>
      <c r="B3" s="15"/>
      <c r="C3" s="31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9</v>
      </c>
      <c r="I3" s="32" t="s">
        <v>10</v>
      </c>
      <c r="J3" s="32" t="s">
        <v>11</v>
      </c>
      <c r="K3" s="32" t="s">
        <v>12</v>
      </c>
      <c r="L3" s="32" t="s">
        <v>13</v>
      </c>
      <c r="M3" s="33" t="s">
        <v>14</v>
      </c>
      <c r="N3" s="55" t="s">
        <v>73</v>
      </c>
      <c r="O3" s="34" t="s">
        <v>74</v>
      </c>
    </row>
    <row r="4" spans="1:18" x14ac:dyDescent="0.25">
      <c r="A4" s="5" t="s">
        <v>15</v>
      </c>
      <c r="B4" s="20" t="s">
        <v>16</v>
      </c>
      <c r="C4" s="35">
        <v>2821</v>
      </c>
      <c r="D4" s="9">
        <v>2693</v>
      </c>
      <c r="E4" s="9">
        <v>4534</v>
      </c>
      <c r="F4" s="9">
        <v>6319</v>
      </c>
      <c r="G4" s="9">
        <v>6315</v>
      </c>
      <c r="H4" s="9">
        <v>6108</v>
      </c>
      <c r="I4" s="9">
        <v>6564</v>
      </c>
      <c r="J4" s="9">
        <v>7058</v>
      </c>
      <c r="K4" s="9">
        <v>7500</v>
      </c>
      <c r="L4" s="9">
        <v>7571</v>
      </c>
      <c r="M4" s="29">
        <v>6707</v>
      </c>
      <c r="N4" s="56">
        <v>5695</v>
      </c>
      <c r="O4" s="25">
        <v>5067</v>
      </c>
      <c r="P4" s="67"/>
      <c r="Q4" s="68"/>
      <c r="R4" s="68"/>
    </row>
    <row r="5" spans="1:18" x14ac:dyDescent="0.25">
      <c r="A5" s="5" t="s">
        <v>15</v>
      </c>
      <c r="B5" s="20" t="s">
        <v>17</v>
      </c>
      <c r="C5" s="35">
        <v>176</v>
      </c>
      <c r="D5" s="9">
        <v>266</v>
      </c>
      <c r="E5" s="9">
        <v>508</v>
      </c>
      <c r="F5" s="9">
        <v>572</v>
      </c>
      <c r="G5" s="9">
        <v>501</v>
      </c>
      <c r="H5" s="9">
        <v>377</v>
      </c>
      <c r="I5" s="9">
        <v>405</v>
      </c>
      <c r="J5" s="9">
        <v>424</v>
      </c>
      <c r="K5" s="9">
        <v>540</v>
      </c>
      <c r="L5" s="9">
        <v>582</v>
      </c>
      <c r="M5" s="29">
        <v>560</v>
      </c>
      <c r="N5" s="57">
        <v>517</v>
      </c>
      <c r="O5" s="22">
        <v>437</v>
      </c>
      <c r="P5" s="67"/>
      <c r="Q5" s="68"/>
      <c r="R5" s="68"/>
    </row>
    <row r="6" spans="1:18" x14ac:dyDescent="0.25">
      <c r="A6" s="5" t="s">
        <v>15</v>
      </c>
      <c r="B6" s="20" t="s">
        <v>18</v>
      </c>
      <c r="C6" s="35">
        <v>33</v>
      </c>
      <c r="D6" s="9">
        <v>22</v>
      </c>
      <c r="E6" s="9">
        <v>67</v>
      </c>
      <c r="F6" s="9">
        <v>77</v>
      </c>
      <c r="G6" s="9">
        <v>66</v>
      </c>
      <c r="H6" s="9">
        <v>73</v>
      </c>
      <c r="I6" s="9">
        <v>108</v>
      </c>
      <c r="J6" s="9">
        <v>94</v>
      </c>
      <c r="K6" s="9">
        <v>84</v>
      </c>
      <c r="L6" s="9">
        <v>52</v>
      </c>
      <c r="M6" s="29">
        <v>42</v>
      </c>
      <c r="N6" s="57">
        <v>29</v>
      </c>
      <c r="O6" s="22">
        <v>38</v>
      </c>
      <c r="P6" s="67"/>
      <c r="Q6" s="68"/>
      <c r="R6" s="68"/>
    </row>
    <row r="7" spans="1:18" x14ac:dyDescent="0.25">
      <c r="A7" s="5" t="s">
        <v>15</v>
      </c>
      <c r="B7" s="20" t="s">
        <v>19</v>
      </c>
      <c r="C7" s="35">
        <v>18</v>
      </c>
      <c r="D7" s="9">
        <v>15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29">
        <v>21</v>
      </c>
      <c r="N7" s="57">
        <v>43</v>
      </c>
      <c r="O7" s="22">
        <v>51</v>
      </c>
      <c r="P7" s="67"/>
      <c r="Q7" s="68"/>
      <c r="R7" s="68"/>
    </row>
    <row r="8" spans="1:18" x14ac:dyDescent="0.25">
      <c r="A8" s="5" t="s">
        <v>15</v>
      </c>
      <c r="B8" s="20" t="s">
        <v>20</v>
      </c>
      <c r="C8" s="35">
        <v>91</v>
      </c>
      <c r="D8" s="9">
        <v>171</v>
      </c>
      <c r="E8" s="9">
        <v>354</v>
      </c>
      <c r="F8" s="9">
        <v>413</v>
      </c>
      <c r="G8" s="9">
        <v>389</v>
      </c>
      <c r="H8" s="9">
        <v>284</v>
      </c>
      <c r="I8" s="9">
        <v>262</v>
      </c>
      <c r="J8" s="9">
        <v>255</v>
      </c>
      <c r="K8" s="9">
        <v>344</v>
      </c>
      <c r="L8" s="9">
        <v>372</v>
      </c>
      <c r="M8" s="29">
        <v>354</v>
      </c>
      <c r="N8" s="57">
        <v>345</v>
      </c>
      <c r="O8" s="22">
        <v>271</v>
      </c>
      <c r="P8" s="67"/>
      <c r="Q8" s="68"/>
      <c r="R8" s="68"/>
    </row>
    <row r="9" spans="1:18" x14ac:dyDescent="0.25">
      <c r="A9" s="5" t="s">
        <v>15</v>
      </c>
      <c r="B9" s="20" t="s">
        <v>21</v>
      </c>
      <c r="C9" s="35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63</v>
      </c>
      <c r="M9" s="29">
        <v>45</v>
      </c>
      <c r="N9" s="57">
        <v>60</v>
      </c>
      <c r="O9" s="22">
        <v>57</v>
      </c>
      <c r="P9" s="67"/>
      <c r="Q9" s="68"/>
      <c r="R9" s="68"/>
    </row>
    <row r="10" spans="1:18" x14ac:dyDescent="0.25">
      <c r="A10" s="5" t="s">
        <v>15</v>
      </c>
      <c r="B10" s="20" t="s">
        <v>22</v>
      </c>
      <c r="C10" s="35">
        <v>34</v>
      </c>
      <c r="D10" s="9">
        <v>58</v>
      </c>
      <c r="E10" s="9">
        <v>87</v>
      </c>
      <c r="F10" s="9">
        <v>82</v>
      </c>
      <c r="G10" s="9">
        <v>46</v>
      </c>
      <c r="H10" s="9">
        <v>20</v>
      </c>
      <c r="I10" s="9">
        <v>35</v>
      </c>
      <c r="J10" s="9">
        <v>75</v>
      </c>
      <c r="K10" s="9">
        <v>112</v>
      </c>
      <c r="L10" s="9">
        <v>95</v>
      </c>
      <c r="M10" s="29">
        <v>98</v>
      </c>
      <c r="N10" s="57">
        <v>40</v>
      </c>
      <c r="O10" s="22">
        <v>20</v>
      </c>
      <c r="P10" s="67"/>
      <c r="Q10" s="68"/>
      <c r="R10" s="68"/>
    </row>
    <row r="11" spans="1:18" x14ac:dyDescent="0.25">
      <c r="A11" s="5" t="s">
        <v>15</v>
      </c>
      <c r="B11" s="20" t="s">
        <v>23</v>
      </c>
      <c r="C11" s="35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29">
        <v>0</v>
      </c>
      <c r="N11" s="57">
        <v>0</v>
      </c>
      <c r="O11" s="22">
        <v>0</v>
      </c>
      <c r="P11" s="67"/>
      <c r="Q11" s="68"/>
      <c r="R11" s="68"/>
    </row>
    <row r="12" spans="1:18" x14ac:dyDescent="0.25">
      <c r="A12" s="5" t="s">
        <v>15</v>
      </c>
      <c r="B12" s="20" t="s">
        <v>24</v>
      </c>
      <c r="C12" s="35">
        <v>326</v>
      </c>
      <c r="D12" s="9">
        <v>322</v>
      </c>
      <c r="E12" s="9">
        <v>356</v>
      </c>
      <c r="F12" s="9">
        <v>385</v>
      </c>
      <c r="G12" s="9">
        <v>393</v>
      </c>
      <c r="H12" s="9">
        <v>452</v>
      </c>
      <c r="I12" s="9">
        <v>365</v>
      </c>
      <c r="J12" s="9">
        <v>278</v>
      </c>
      <c r="K12" s="9">
        <v>308</v>
      </c>
      <c r="L12" s="9">
        <v>325</v>
      </c>
      <c r="M12" s="29">
        <v>232</v>
      </c>
      <c r="N12" s="57">
        <v>185</v>
      </c>
      <c r="O12" s="22">
        <v>280</v>
      </c>
      <c r="P12" s="67"/>
      <c r="Q12" s="68"/>
      <c r="R12" s="68"/>
    </row>
    <row r="13" spans="1:18" x14ac:dyDescent="0.25">
      <c r="A13" s="5" t="s">
        <v>15</v>
      </c>
      <c r="B13" s="20" t="s">
        <v>25</v>
      </c>
      <c r="C13" s="35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29">
        <v>0</v>
      </c>
      <c r="N13" s="57">
        <v>25</v>
      </c>
      <c r="O13" s="22">
        <v>60</v>
      </c>
      <c r="P13" s="67"/>
      <c r="Q13" s="68"/>
      <c r="R13" s="68"/>
    </row>
    <row r="14" spans="1:18" x14ac:dyDescent="0.25">
      <c r="A14" s="5" t="s">
        <v>15</v>
      </c>
      <c r="B14" s="20" t="s">
        <v>26</v>
      </c>
      <c r="C14" s="35">
        <v>68</v>
      </c>
      <c r="D14" s="9">
        <v>69</v>
      </c>
      <c r="E14" s="9">
        <v>101</v>
      </c>
      <c r="F14" s="9">
        <v>126</v>
      </c>
      <c r="G14" s="9">
        <v>113</v>
      </c>
      <c r="H14" s="9">
        <v>130</v>
      </c>
      <c r="I14" s="9">
        <v>104</v>
      </c>
      <c r="J14" s="9">
        <v>87</v>
      </c>
      <c r="K14" s="9">
        <v>107</v>
      </c>
      <c r="L14" s="9">
        <v>85</v>
      </c>
      <c r="M14" s="29">
        <v>41</v>
      </c>
      <c r="N14" s="57">
        <v>18</v>
      </c>
      <c r="O14" s="22">
        <v>35</v>
      </c>
      <c r="P14" s="67"/>
      <c r="Q14" s="68"/>
      <c r="R14" s="68"/>
    </row>
    <row r="15" spans="1:18" x14ac:dyDescent="0.25">
      <c r="A15" s="5" t="s">
        <v>15</v>
      </c>
      <c r="B15" s="20" t="s">
        <v>27</v>
      </c>
      <c r="C15" s="35">
        <v>0</v>
      </c>
      <c r="D15" s="9">
        <v>0</v>
      </c>
      <c r="E15" s="9">
        <v>0</v>
      </c>
      <c r="F15" s="9">
        <v>0</v>
      </c>
      <c r="G15" s="9">
        <v>24</v>
      </c>
      <c r="H15" s="9">
        <v>41</v>
      </c>
      <c r="I15" s="9">
        <v>18</v>
      </c>
      <c r="J15" s="9">
        <v>0</v>
      </c>
      <c r="K15" s="9">
        <v>0</v>
      </c>
      <c r="L15" s="9">
        <v>0</v>
      </c>
      <c r="M15" s="29">
        <v>0</v>
      </c>
      <c r="N15" s="22">
        <v>0</v>
      </c>
      <c r="O15" s="22">
        <v>0</v>
      </c>
      <c r="P15" s="67"/>
      <c r="Q15" s="68"/>
      <c r="R15" s="68"/>
    </row>
    <row r="16" spans="1:18" x14ac:dyDescent="0.25">
      <c r="A16" s="5" t="s">
        <v>15</v>
      </c>
      <c r="B16" s="20" t="s">
        <v>28</v>
      </c>
      <c r="C16" s="35">
        <v>29</v>
      </c>
      <c r="D16" s="9">
        <v>29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29">
        <v>16</v>
      </c>
      <c r="N16" s="57">
        <v>0</v>
      </c>
      <c r="O16" s="22">
        <v>0</v>
      </c>
      <c r="P16" s="67"/>
      <c r="Q16" s="68"/>
      <c r="R16" s="68"/>
    </row>
    <row r="17" spans="1:18" x14ac:dyDescent="0.25">
      <c r="A17" s="5" t="s">
        <v>15</v>
      </c>
      <c r="B17" s="20" t="s">
        <v>29</v>
      </c>
      <c r="C17" s="35">
        <v>169</v>
      </c>
      <c r="D17" s="9">
        <v>142</v>
      </c>
      <c r="E17" s="9">
        <v>102</v>
      </c>
      <c r="F17" s="9">
        <v>81</v>
      </c>
      <c r="G17" s="9">
        <v>93</v>
      </c>
      <c r="H17" s="9">
        <v>136</v>
      </c>
      <c r="I17" s="9">
        <v>152</v>
      </c>
      <c r="J17" s="9">
        <v>161</v>
      </c>
      <c r="K17" s="9">
        <v>139</v>
      </c>
      <c r="L17" s="9">
        <v>176</v>
      </c>
      <c r="M17" s="29">
        <v>175</v>
      </c>
      <c r="N17" s="57">
        <v>142</v>
      </c>
      <c r="O17" s="22">
        <v>185</v>
      </c>
      <c r="P17" s="67"/>
      <c r="Q17" s="68"/>
      <c r="R17" s="68"/>
    </row>
    <row r="18" spans="1:18" x14ac:dyDescent="0.25">
      <c r="A18" s="5" t="s">
        <v>15</v>
      </c>
      <c r="B18" s="20" t="s">
        <v>30</v>
      </c>
      <c r="C18" s="35">
        <v>60</v>
      </c>
      <c r="D18" s="9">
        <v>82</v>
      </c>
      <c r="E18" s="9">
        <v>153</v>
      </c>
      <c r="F18" s="9">
        <v>178</v>
      </c>
      <c r="G18" s="9">
        <v>163</v>
      </c>
      <c r="H18" s="9">
        <v>145</v>
      </c>
      <c r="I18" s="9">
        <v>91</v>
      </c>
      <c r="J18" s="9">
        <v>30</v>
      </c>
      <c r="K18" s="9">
        <v>62</v>
      </c>
      <c r="L18" s="9">
        <v>64</v>
      </c>
      <c r="M18" s="29">
        <v>0</v>
      </c>
      <c r="N18" s="57">
        <v>0</v>
      </c>
      <c r="O18" s="22">
        <v>0</v>
      </c>
      <c r="P18" s="67"/>
      <c r="Q18" s="68"/>
      <c r="R18" s="68"/>
    </row>
    <row r="19" spans="1:18" x14ac:dyDescent="0.25">
      <c r="A19" s="5" t="s">
        <v>15</v>
      </c>
      <c r="B19" s="20" t="s">
        <v>31</v>
      </c>
      <c r="C19" s="35">
        <v>169</v>
      </c>
      <c r="D19" s="9">
        <v>121</v>
      </c>
      <c r="E19" s="9">
        <v>395</v>
      </c>
      <c r="F19" s="9">
        <v>718</v>
      </c>
      <c r="G19" s="9">
        <v>723</v>
      </c>
      <c r="H19" s="9">
        <v>687</v>
      </c>
      <c r="I19" s="9">
        <v>725</v>
      </c>
      <c r="J19" s="9">
        <v>786</v>
      </c>
      <c r="K19" s="9">
        <v>760</v>
      </c>
      <c r="L19" s="9">
        <v>728</v>
      </c>
      <c r="M19" s="29">
        <v>520</v>
      </c>
      <c r="N19" s="57">
        <v>429</v>
      </c>
      <c r="O19" s="22">
        <v>402</v>
      </c>
      <c r="P19" s="67"/>
      <c r="Q19" s="68"/>
      <c r="R19" s="68"/>
    </row>
    <row r="20" spans="1:18" x14ac:dyDescent="0.25">
      <c r="A20" s="5" t="s">
        <v>15</v>
      </c>
      <c r="B20" s="20" t="s">
        <v>32</v>
      </c>
      <c r="C20" s="35">
        <v>52</v>
      </c>
      <c r="D20" s="9">
        <v>46</v>
      </c>
      <c r="E20" s="9">
        <v>85</v>
      </c>
      <c r="F20" s="9">
        <v>136</v>
      </c>
      <c r="G20" s="9">
        <v>87</v>
      </c>
      <c r="H20" s="9">
        <v>64</v>
      </c>
      <c r="I20" s="9">
        <v>50</v>
      </c>
      <c r="J20" s="9">
        <v>51</v>
      </c>
      <c r="K20" s="9">
        <v>53</v>
      </c>
      <c r="L20" s="9">
        <v>71</v>
      </c>
      <c r="M20" s="29">
        <v>40</v>
      </c>
      <c r="N20" s="57">
        <v>35</v>
      </c>
      <c r="O20" s="22">
        <v>58</v>
      </c>
      <c r="P20" s="67"/>
      <c r="Q20" s="68"/>
      <c r="R20" s="68"/>
    </row>
    <row r="21" spans="1:18" x14ac:dyDescent="0.25">
      <c r="A21" s="5" t="s">
        <v>15</v>
      </c>
      <c r="B21" s="20" t="s">
        <v>33</v>
      </c>
      <c r="C21" s="35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29">
        <v>0</v>
      </c>
      <c r="N21" s="50">
        <v>0</v>
      </c>
      <c r="O21" s="22">
        <v>0</v>
      </c>
      <c r="P21" s="67"/>
      <c r="Q21" s="68"/>
      <c r="R21" s="68"/>
    </row>
    <row r="22" spans="1:18" x14ac:dyDescent="0.25">
      <c r="A22" s="5" t="s">
        <v>15</v>
      </c>
      <c r="B22" s="20" t="s">
        <v>34</v>
      </c>
      <c r="C22" s="35">
        <v>0</v>
      </c>
      <c r="D22" s="9">
        <v>0</v>
      </c>
      <c r="E22" s="9">
        <v>199</v>
      </c>
      <c r="F22" s="9">
        <v>333</v>
      </c>
      <c r="G22" s="9">
        <v>372</v>
      </c>
      <c r="H22" s="9">
        <v>373</v>
      </c>
      <c r="I22" s="9">
        <v>446</v>
      </c>
      <c r="J22" s="9">
        <v>542</v>
      </c>
      <c r="K22" s="9">
        <v>511</v>
      </c>
      <c r="L22" s="9">
        <v>409</v>
      </c>
      <c r="M22" s="29">
        <v>242</v>
      </c>
      <c r="N22" s="57">
        <v>171</v>
      </c>
      <c r="O22" s="22">
        <v>146</v>
      </c>
      <c r="P22" s="67"/>
      <c r="Q22" s="68"/>
      <c r="R22" s="68"/>
    </row>
    <row r="23" spans="1:18" x14ac:dyDescent="0.25">
      <c r="A23" s="5" t="s">
        <v>15</v>
      </c>
      <c r="B23" s="20" t="s">
        <v>35</v>
      </c>
      <c r="C23" s="35">
        <v>60</v>
      </c>
      <c r="D23" s="9">
        <v>27</v>
      </c>
      <c r="E23" s="9">
        <v>28</v>
      </c>
      <c r="F23" s="9">
        <v>63</v>
      </c>
      <c r="G23" s="9">
        <v>87</v>
      </c>
      <c r="H23" s="9">
        <v>81</v>
      </c>
      <c r="I23" s="9">
        <v>58</v>
      </c>
      <c r="J23" s="9">
        <v>59</v>
      </c>
      <c r="K23" s="9">
        <v>54</v>
      </c>
      <c r="L23" s="9">
        <v>52</v>
      </c>
      <c r="M23" s="29">
        <v>51</v>
      </c>
      <c r="N23" s="57">
        <v>56</v>
      </c>
      <c r="O23" s="22">
        <v>57</v>
      </c>
      <c r="P23" s="67"/>
      <c r="Q23" s="68"/>
      <c r="R23" s="68"/>
    </row>
    <row r="24" spans="1:18" x14ac:dyDescent="0.25">
      <c r="A24" s="5" t="s">
        <v>15</v>
      </c>
      <c r="B24" s="20" t="s">
        <v>36</v>
      </c>
      <c r="C24" s="35">
        <v>57</v>
      </c>
      <c r="D24" s="9">
        <v>48</v>
      </c>
      <c r="E24" s="9">
        <v>51</v>
      </c>
      <c r="F24" s="9">
        <v>109</v>
      </c>
      <c r="G24" s="9">
        <v>115</v>
      </c>
      <c r="H24" s="9">
        <v>123</v>
      </c>
      <c r="I24" s="9">
        <v>117</v>
      </c>
      <c r="J24" s="9">
        <v>76</v>
      </c>
      <c r="K24" s="9">
        <v>98</v>
      </c>
      <c r="L24" s="9">
        <v>156</v>
      </c>
      <c r="M24" s="29">
        <v>127</v>
      </c>
      <c r="N24" s="57">
        <v>123</v>
      </c>
      <c r="O24" s="22">
        <v>87</v>
      </c>
      <c r="P24" s="67"/>
      <c r="Q24" s="68"/>
      <c r="R24" s="68"/>
    </row>
    <row r="25" spans="1:18" x14ac:dyDescent="0.25">
      <c r="A25" s="5" t="s">
        <v>15</v>
      </c>
      <c r="B25" s="20" t="s">
        <v>37</v>
      </c>
      <c r="C25" s="35">
        <v>0</v>
      </c>
      <c r="D25" s="9">
        <v>0</v>
      </c>
      <c r="E25" s="9">
        <v>32</v>
      </c>
      <c r="F25" s="9">
        <v>77</v>
      </c>
      <c r="G25" s="9">
        <v>62</v>
      </c>
      <c r="H25" s="9">
        <v>46</v>
      </c>
      <c r="I25" s="9">
        <v>54</v>
      </c>
      <c r="J25" s="9">
        <v>58</v>
      </c>
      <c r="K25" s="9">
        <v>44</v>
      </c>
      <c r="L25" s="9">
        <v>40</v>
      </c>
      <c r="M25" s="29">
        <v>60</v>
      </c>
      <c r="N25" s="57">
        <v>44</v>
      </c>
      <c r="O25" s="22">
        <v>54</v>
      </c>
      <c r="P25" s="67"/>
      <c r="Q25" s="68"/>
      <c r="R25" s="68"/>
    </row>
    <row r="26" spans="1:18" x14ac:dyDescent="0.25">
      <c r="A26" s="5" t="s">
        <v>15</v>
      </c>
      <c r="B26" s="20" t="s">
        <v>38</v>
      </c>
      <c r="C26" s="35">
        <v>395</v>
      </c>
      <c r="D26" s="9">
        <v>398</v>
      </c>
      <c r="E26" s="9">
        <v>715</v>
      </c>
      <c r="F26" s="9">
        <v>1088</v>
      </c>
      <c r="G26" s="9">
        <v>1197</v>
      </c>
      <c r="H26" s="9">
        <v>1102</v>
      </c>
      <c r="I26" s="9">
        <v>1273</v>
      </c>
      <c r="J26" s="9">
        <v>1450</v>
      </c>
      <c r="K26" s="9">
        <v>1767</v>
      </c>
      <c r="L26" s="9">
        <v>1876</v>
      </c>
      <c r="M26" s="29">
        <v>1768</v>
      </c>
      <c r="N26" s="57">
        <v>1506</v>
      </c>
      <c r="O26" s="22">
        <v>1214</v>
      </c>
      <c r="P26" s="67"/>
      <c r="Q26" s="68"/>
      <c r="R26" s="68"/>
    </row>
    <row r="27" spans="1:18" x14ac:dyDescent="0.25">
      <c r="A27" s="5" t="s">
        <v>15</v>
      </c>
      <c r="B27" s="20" t="s">
        <v>39</v>
      </c>
      <c r="C27" s="35">
        <v>19</v>
      </c>
      <c r="D27" s="9">
        <v>28</v>
      </c>
      <c r="E27" s="9">
        <v>99</v>
      </c>
      <c r="F27" s="9">
        <v>220</v>
      </c>
      <c r="G27" s="9">
        <v>325</v>
      </c>
      <c r="H27" s="9">
        <v>385</v>
      </c>
      <c r="I27" s="9">
        <v>411</v>
      </c>
      <c r="J27" s="9">
        <v>339</v>
      </c>
      <c r="K27" s="9">
        <v>437</v>
      </c>
      <c r="L27" s="9">
        <v>565</v>
      </c>
      <c r="M27" s="29">
        <v>407</v>
      </c>
      <c r="N27" s="57">
        <v>302</v>
      </c>
      <c r="O27" s="22">
        <v>228</v>
      </c>
      <c r="P27" s="67"/>
      <c r="Q27" s="68"/>
      <c r="R27" s="68"/>
    </row>
    <row r="28" spans="1:18" x14ac:dyDescent="0.25">
      <c r="A28" s="5" t="s">
        <v>15</v>
      </c>
      <c r="B28" s="20" t="s">
        <v>40</v>
      </c>
      <c r="C28" s="35">
        <v>68</v>
      </c>
      <c r="D28" s="9">
        <v>47</v>
      </c>
      <c r="E28" s="9">
        <v>58</v>
      </c>
      <c r="F28" s="9">
        <v>123</v>
      </c>
      <c r="G28" s="9">
        <v>130</v>
      </c>
      <c r="H28" s="9">
        <v>136</v>
      </c>
      <c r="I28" s="9">
        <v>190</v>
      </c>
      <c r="J28" s="9">
        <v>216</v>
      </c>
      <c r="K28" s="9">
        <v>244</v>
      </c>
      <c r="L28" s="9">
        <v>234</v>
      </c>
      <c r="M28" s="29">
        <v>222</v>
      </c>
      <c r="N28" s="57">
        <v>220</v>
      </c>
      <c r="O28" s="22">
        <v>146</v>
      </c>
      <c r="P28" s="67"/>
      <c r="Q28" s="68"/>
      <c r="R28" s="68"/>
    </row>
    <row r="29" spans="1:18" x14ac:dyDescent="0.25">
      <c r="A29" s="5" t="s">
        <v>15</v>
      </c>
      <c r="B29" s="20" t="s">
        <v>41</v>
      </c>
      <c r="C29" s="35">
        <v>82</v>
      </c>
      <c r="D29" s="9">
        <v>85</v>
      </c>
      <c r="E29" s="9">
        <v>138</v>
      </c>
      <c r="F29" s="9">
        <v>217</v>
      </c>
      <c r="G29" s="9">
        <v>232</v>
      </c>
      <c r="H29" s="9">
        <v>168</v>
      </c>
      <c r="I29" s="9">
        <v>222</v>
      </c>
      <c r="J29" s="9">
        <v>400</v>
      </c>
      <c r="K29" s="9">
        <v>581</v>
      </c>
      <c r="L29" s="9">
        <v>563</v>
      </c>
      <c r="M29" s="29">
        <v>646</v>
      </c>
      <c r="N29" s="57">
        <v>589</v>
      </c>
      <c r="O29" s="22">
        <v>486</v>
      </c>
      <c r="P29" s="67"/>
      <c r="Q29" s="68"/>
      <c r="R29" s="68"/>
    </row>
    <row r="30" spans="1:18" x14ac:dyDescent="0.25">
      <c r="A30" s="5" t="s">
        <v>15</v>
      </c>
      <c r="B30" s="20" t="s">
        <v>42</v>
      </c>
      <c r="C30" s="35">
        <v>117</v>
      </c>
      <c r="D30" s="9">
        <v>185</v>
      </c>
      <c r="E30" s="9">
        <v>315</v>
      </c>
      <c r="F30" s="9">
        <v>453</v>
      </c>
      <c r="G30" s="9">
        <v>423</v>
      </c>
      <c r="H30" s="9">
        <v>277</v>
      </c>
      <c r="I30" s="9">
        <v>325</v>
      </c>
      <c r="J30" s="9">
        <v>396</v>
      </c>
      <c r="K30" s="9">
        <v>368</v>
      </c>
      <c r="L30" s="9">
        <v>372</v>
      </c>
      <c r="M30" s="29">
        <v>370</v>
      </c>
      <c r="N30" s="57">
        <v>316</v>
      </c>
      <c r="O30" s="22">
        <v>243</v>
      </c>
      <c r="P30" s="67"/>
      <c r="Q30" s="68"/>
      <c r="R30" s="68"/>
    </row>
    <row r="31" spans="1:18" x14ac:dyDescent="0.25">
      <c r="A31" s="5" t="s">
        <v>15</v>
      </c>
      <c r="B31" s="20" t="s">
        <v>43</v>
      </c>
      <c r="C31" s="35">
        <v>80</v>
      </c>
      <c r="D31" s="9">
        <v>33</v>
      </c>
      <c r="E31" s="9">
        <v>85</v>
      </c>
      <c r="F31" s="9">
        <v>75</v>
      </c>
      <c r="G31" s="9">
        <v>62</v>
      </c>
      <c r="H31" s="9">
        <v>110</v>
      </c>
      <c r="I31" s="9">
        <v>95</v>
      </c>
      <c r="J31" s="9">
        <v>77</v>
      </c>
      <c r="K31" s="9">
        <v>107</v>
      </c>
      <c r="L31" s="9">
        <v>81</v>
      </c>
      <c r="M31" s="29">
        <v>75</v>
      </c>
      <c r="N31" s="57">
        <v>33</v>
      </c>
      <c r="O31" s="22">
        <v>86</v>
      </c>
      <c r="P31" s="67"/>
      <c r="Q31" s="68"/>
      <c r="R31" s="68"/>
    </row>
    <row r="32" spans="1:18" x14ac:dyDescent="0.25">
      <c r="A32" s="5" t="s">
        <v>15</v>
      </c>
      <c r="B32" s="20" t="s">
        <v>44</v>
      </c>
      <c r="C32" s="35">
        <v>29</v>
      </c>
      <c r="D32" s="9">
        <v>20</v>
      </c>
      <c r="E32" s="9">
        <v>20</v>
      </c>
      <c r="F32" s="9">
        <v>0</v>
      </c>
      <c r="G32" s="9">
        <v>25</v>
      </c>
      <c r="H32" s="9">
        <v>26</v>
      </c>
      <c r="I32" s="9">
        <v>30</v>
      </c>
      <c r="J32" s="9">
        <v>22</v>
      </c>
      <c r="K32" s="9">
        <v>30</v>
      </c>
      <c r="L32" s="9">
        <v>61</v>
      </c>
      <c r="M32" s="29">
        <v>48</v>
      </c>
      <c r="N32" s="57">
        <v>46</v>
      </c>
      <c r="O32" s="22">
        <v>25</v>
      </c>
      <c r="P32" s="67"/>
      <c r="Q32" s="68"/>
      <c r="R32" s="68"/>
    </row>
    <row r="33" spans="1:18" x14ac:dyDescent="0.25">
      <c r="A33" s="5" t="s">
        <v>15</v>
      </c>
      <c r="B33" s="20" t="s">
        <v>45</v>
      </c>
      <c r="C33" s="35">
        <v>477</v>
      </c>
      <c r="D33" s="9">
        <v>449</v>
      </c>
      <c r="E33" s="9">
        <v>810</v>
      </c>
      <c r="F33" s="9">
        <v>1021</v>
      </c>
      <c r="G33" s="9">
        <v>802</v>
      </c>
      <c r="H33" s="9">
        <v>621</v>
      </c>
      <c r="I33" s="9">
        <v>654</v>
      </c>
      <c r="J33" s="9">
        <v>587</v>
      </c>
      <c r="K33" s="9">
        <v>615</v>
      </c>
      <c r="L33" s="9">
        <v>709</v>
      </c>
      <c r="M33" s="29">
        <v>718</v>
      </c>
      <c r="N33" s="57">
        <v>680</v>
      </c>
      <c r="O33" s="22">
        <v>569</v>
      </c>
      <c r="P33" s="67"/>
      <c r="Q33" s="68"/>
      <c r="R33" s="68"/>
    </row>
    <row r="34" spans="1:18" x14ac:dyDescent="0.25">
      <c r="A34" s="5" t="s">
        <v>15</v>
      </c>
      <c r="B34" s="20" t="s">
        <v>46</v>
      </c>
      <c r="C34" s="35">
        <v>218</v>
      </c>
      <c r="D34" s="9">
        <v>264</v>
      </c>
      <c r="E34" s="9">
        <v>402</v>
      </c>
      <c r="F34" s="9">
        <v>505</v>
      </c>
      <c r="G34" s="9">
        <v>360</v>
      </c>
      <c r="H34" s="9">
        <v>161</v>
      </c>
      <c r="I34" s="9">
        <v>147</v>
      </c>
      <c r="J34" s="9">
        <v>125</v>
      </c>
      <c r="K34" s="9">
        <v>181</v>
      </c>
      <c r="L34" s="9">
        <v>192</v>
      </c>
      <c r="M34" s="29">
        <v>224</v>
      </c>
      <c r="N34" s="57">
        <v>284</v>
      </c>
      <c r="O34" s="22">
        <v>262</v>
      </c>
      <c r="P34" s="67"/>
      <c r="Q34" s="68"/>
      <c r="R34" s="68"/>
    </row>
    <row r="35" spans="1:18" x14ac:dyDescent="0.25">
      <c r="A35" s="5" t="s">
        <v>15</v>
      </c>
      <c r="B35" s="20" t="s">
        <v>47</v>
      </c>
      <c r="C35" s="35">
        <v>19</v>
      </c>
      <c r="D35" s="9">
        <v>0</v>
      </c>
      <c r="E35" s="9">
        <v>50</v>
      </c>
      <c r="F35" s="9">
        <v>51</v>
      </c>
      <c r="G35" s="9">
        <v>49</v>
      </c>
      <c r="H35" s="9">
        <v>58</v>
      </c>
      <c r="I35" s="9">
        <v>87</v>
      </c>
      <c r="J35" s="9">
        <v>128</v>
      </c>
      <c r="K35" s="9">
        <v>79</v>
      </c>
      <c r="L35" s="9">
        <v>42</v>
      </c>
      <c r="M35" s="29">
        <v>41</v>
      </c>
      <c r="N35" s="57">
        <v>37</v>
      </c>
      <c r="O35" s="22">
        <v>38</v>
      </c>
      <c r="P35" s="67"/>
      <c r="Q35" s="68"/>
      <c r="R35" s="68"/>
    </row>
    <row r="36" spans="1:18" x14ac:dyDescent="0.25">
      <c r="A36" s="5" t="s">
        <v>15</v>
      </c>
      <c r="B36" s="20" t="s">
        <v>48</v>
      </c>
      <c r="C36" s="35">
        <v>18</v>
      </c>
      <c r="D36" s="9">
        <v>0</v>
      </c>
      <c r="E36" s="9">
        <v>96</v>
      </c>
      <c r="F36" s="9">
        <v>96</v>
      </c>
      <c r="G36" s="9">
        <v>35</v>
      </c>
      <c r="H36" s="9">
        <v>62</v>
      </c>
      <c r="I36" s="9">
        <v>92</v>
      </c>
      <c r="J36" s="9">
        <v>48</v>
      </c>
      <c r="K36" s="9">
        <v>69</v>
      </c>
      <c r="L36" s="9">
        <v>111</v>
      </c>
      <c r="M36" s="29">
        <v>80</v>
      </c>
      <c r="N36" s="57">
        <v>29</v>
      </c>
      <c r="O36" s="22">
        <v>0</v>
      </c>
      <c r="P36" s="67"/>
      <c r="Q36" s="68"/>
      <c r="R36" s="68"/>
    </row>
    <row r="37" spans="1:18" x14ac:dyDescent="0.25">
      <c r="A37" s="5" t="s">
        <v>15</v>
      </c>
      <c r="B37" s="20" t="s">
        <v>49</v>
      </c>
      <c r="C37" s="35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29">
        <v>51</v>
      </c>
      <c r="N37" s="57">
        <v>56</v>
      </c>
      <c r="O37" s="22">
        <v>15</v>
      </c>
      <c r="P37" s="67"/>
      <c r="Q37" s="68"/>
      <c r="R37" s="68"/>
    </row>
    <row r="38" spans="1:18" x14ac:dyDescent="0.25">
      <c r="A38" s="5" t="s">
        <v>15</v>
      </c>
      <c r="B38" s="20" t="s">
        <v>50</v>
      </c>
      <c r="C38" s="35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29">
        <v>0</v>
      </c>
      <c r="N38" s="57">
        <v>0</v>
      </c>
      <c r="O38" s="22">
        <v>0</v>
      </c>
      <c r="P38" s="67"/>
      <c r="Q38" s="68"/>
      <c r="R38" s="68"/>
    </row>
    <row r="39" spans="1:18" x14ac:dyDescent="0.25">
      <c r="A39" s="5" t="s">
        <v>15</v>
      </c>
      <c r="B39" s="20" t="s">
        <v>51</v>
      </c>
      <c r="C39" s="35">
        <v>190</v>
      </c>
      <c r="D39" s="9">
        <v>133</v>
      </c>
      <c r="E39" s="9">
        <v>202</v>
      </c>
      <c r="F39" s="9">
        <v>369</v>
      </c>
      <c r="G39" s="9">
        <v>358</v>
      </c>
      <c r="H39" s="9">
        <v>340</v>
      </c>
      <c r="I39" s="9">
        <v>328</v>
      </c>
      <c r="J39" s="9">
        <v>286</v>
      </c>
      <c r="K39" s="9">
        <v>286</v>
      </c>
      <c r="L39" s="9">
        <v>364</v>
      </c>
      <c r="M39" s="29">
        <v>322</v>
      </c>
      <c r="N39" s="57">
        <v>274</v>
      </c>
      <c r="O39" s="69">
        <v>254</v>
      </c>
      <c r="P39" s="67"/>
      <c r="Q39" s="68"/>
      <c r="R39" s="68"/>
    </row>
    <row r="40" spans="1:18" x14ac:dyDescent="0.25">
      <c r="A40" s="5" t="s">
        <v>15</v>
      </c>
      <c r="B40" s="20" t="s">
        <v>52</v>
      </c>
      <c r="C40" s="35">
        <v>32</v>
      </c>
      <c r="D40" s="9">
        <v>52</v>
      </c>
      <c r="E40" s="9">
        <v>60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29">
        <v>0</v>
      </c>
      <c r="N40" s="57">
        <v>0</v>
      </c>
      <c r="O40" s="22">
        <v>0</v>
      </c>
      <c r="P40" s="67"/>
      <c r="Q40" s="68"/>
      <c r="R40" s="68"/>
    </row>
    <row r="41" spans="1:18" x14ac:dyDescent="0.25">
      <c r="A41" s="5" t="s">
        <v>15</v>
      </c>
      <c r="B41" s="20" t="s">
        <v>53</v>
      </c>
      <c r="C41" s="35">
        <v>468</v>
      </c>
      <c r="D41" s="9">
        <v>462</v>
      </c>
      <c r="E41" s="9">
        <v>513</v>
      </c>
      <c r="F41" s="9">
        <v>540</v>
      </c>
      <c r="G41" s="9">
        <v>574</v>
      </c>
      <c r="H41" s="9">
        <v>475</v>
      </c>
      <c r="I41" s="9">
        <v>458</v>
      </c>
      <c r="J41" s="9">
        <v>540</v>
      </c>
      <c r="K41" s="9">
        <v>443</v>
      </c>
      <c r="L41" s="9">
        <v>408</v>
      </c>
      <c r="M41" s="29">
        <v>412</v>
      </c>
      <c r="N41" s="57">
        <v>366</v>
      </c>
      <c r="O41" s="22">
        <v>339</v>
      </c>
      <c r="P41" s="67"/>
      <c r="Q41" s="68"/>
      <c r="R41" s="68"/>
    </row>
    <row r="42" spans="1:18" x14ac:dyDescent="0.25">
      <c r="A42" s="5" t="s">
        <v>15</v>
      </c>
      <c r="B42" s="20" t="s">
        <v>54</v>
      </c>
      <c r="C42" s="35">
        <v>105</v>
      </c>
      <c r="D42" s="9">
        <v>94</v>
      </c>
      <c r="E42" s="9">
        <v>51</v>
      </c>
      <c r="F42" s="9">
        <v>87</v>
      </c>
      <c r="G42" s="9">
        <v>116</v>
      </c>
      <c r="H42" s="9">
        <v>83</v>
      </c>
      <c r="I42" s="9">
        <v>45</v>
      </c>
      <c r="J42" s="9">
        <v>48</v>
      </c>
      <c r="K42" s="9">
        <v>49</v>
      </c>
      <c r="L42" s="9">
        <v>61</v>
      </c>
      <c r="M42" s="29">
        <v>54</v>
      </c>
      <c r="N42" s="57">
        <v>49</v>
      </c>
      <c r="O42" s="22">
        <v>59</v>
      </c>
      <c r="P42" s="67"/>
      <c r="Q42" s="68"/>
      <c r="R42" s="68"/>
    </row>
    <row r="43" spans="1:18" x14ac:dyDescent="0.25">
      <c r="A43" s="5" t="s">
        <v>15</v>
      </c>
      <c r="B43" s="20" t="s">
        <v>55</v>
      </c>
      <c r="C43" s="35">
        <v>363</v>
      </c>
      <c r="D43" s="9">
        <v>368</v>
      </c>
      <c r="E43" s="9">
        <v>462</v>
      </c>
      <c r="F43" s="9">
        <v>453</v>
      </c>
      <c r="G43" s="9">
        <v>458</v>
      </c>
      <c r="H43" s="9">
        <v>392</v>
      </c>
      <c r="I43" s="9">
        <v>413</v>
      </c>
      <c r="J43" s="9">
        <v>492</v>
      </c>
      <c r="K43" s="9">
        <v>394</v>
      </c>
      <c r="L43" s="9">
        <v>347</v>
      </c>
      <c r="M43" s="29">
        <v>358</v>
      </c>
      <c r="N43" s="57">
        <v>317</v>
      </c>
      <c r="O43" s="22">
        <v>280</v>
      </c>
      <c r="P43" s="67"/>
      <c r="Q43" s="68"/>
      <c r="R43" s="68"/>
    </row>
    <row r="44" spans="1:18" x14ac:dyDescent="0.25">
      <c r="A44" s="5" t="s">
        <v>15</v>
      </c>
      <c r="B44" s="20" t="s">
        <v>56</v>
      </c>
      <c r="C44" s="35">
        <v>553</v>
      </c>
      <c r="D44" s="9">
        <v>485</v>
      </c>
      <c r="E44" s="9">
        <v>1049</v>
      </c>
      <c r="F44" s="9">
        <v>1676</v>
      </c>
      <c r="G44" s="9">
        <v>1861</v>
      </c>
      <c r="H44" s="9">
        <v>1871</v>
      </c>
      <c r="I44" s="9">
        <v>2013</v>
      </c>
      <c r="J44" s="9">
        <v>2035</v>
      </c>
      <c r="K44" s="9">
        <v>2072</v>
      </c>
      <c r="L44" s="9">
        <v>1764</v>
      </c>
      <c r="M44" s="29">
        <v>1402</v>
      </c>
      <c r="N44" s="57">
        <v>1222</v>
      </c>
      <c r="O44" s="22">
        <v>1136</v>
      </c>
      <c r="P44" s="67"/>
      <c r="Q44" s="68"/>
      <c r="R44" s="68"/>
    </row>
    <row r="45" spans="1:18" x14ac:dyDescent="0.25">
      <c r="A45" s="5" t="s">
        <v>15</v>
      </c>
      <c r="B45" s="20" t="s">
        <v>57</v>
      </c>
      <c r="C45" s="35">
        <v>53</v>
      </c>
      <c r="D45" s="9">
        <v>60</v>
      </c>
      <c r="E45" s="9">
        <v>194</v>
      </c>
      <c r="F45" s="9">
        <v>338</v>
      </c>
      <c r="G45" s="9">
        <v>395</v>
      </c>
      <c r="H45" s="9">
        <v>448</v>
      </c>
      <c r="I45" s="9">
        <v>444</v>
      </c>
      <c r="J45" s="9">
        <v>371</v>
      </c>
      <c r="K45" s="9">
        <v>353</v>
      </c>
      <c r="L45" s="9">
        <v>310</v>
      </c>
      <c r="M45" s="29">
        <v>314</v>
      </c>
      <c r="N45" s="57">
        <v>313</v>
      </c>
      <c r="O45" s="22">
        <v>279</v>
      </c>
      <c r="P45" s="67"/>
      <c r="Q45" s="68"/>
      <c r="R45" s="68"/>
    </row>
    <row r="46" spans="1:18" x14ac:dyDescent="0.25">
      <c r="A46" s="5" t="s">
        <v>15</v>
      </c>
      <c r="B46" s="20" t="s">
        <v>58</v>
      </c>
      <c r="C46" s="35">
        <v>80</v>
      </c>
      <c r="D46" s="9">
        <v>113</v>
      </c>
      <c r="E46" s="9">
        <v>329</v>
      </c>
      <c r="F46" s="9">
        <v>543</v>
      </c>
      <c r="G46" s="9">
        <v>709</v>
      </c>
      <c r="H46" s="9">
        <v>647</v>
      </c>
      <c r="I46" s="9">
        <v>681</v>
      </c>
      <c r="J46" s="9">
        <v>828</v>
      </c>
      <c r="K46" s="9">
        <v>832</v>
      </c>
      <c r="L46" s="9">
        <v>603</v>
      </c>
      <c r="M46" s="29">
        <v>370</v>
      </c>
      <c r="N46" s="57">
        <v>281</v>
      </c>
      <c r="O46" s="22">
        <v>260</v>
      </c>
      <c r="P46" s="67"/>
      <c r="Q46" s="68"/>
      <c r="R46" s="68"/>
    </row>
    <row r="47" spans="1:18" x14ac:dyDescent="0.25">
      <c r="A47" s="5" t="s">
        <v>15</v>
      </c>
      <c r="B47" s="20" t="s">
        <v>59</v>
      </c>
      <c r="C47" s="35">
        <v>35</v>
      </c>
      <c r="D47" s="9">
        <v>119</v>
      </c>
      <c r="E47" s="9">
        <v>186</v>
      </c>
      <c r="F47" s="9">
        <v>288</v>
      </c>
      <c r="G47" s="9">
        <v>325</v>
      </c>
      <c r="H47" s="9">
        <v>319</v>
      </c>
      <c r="I47" s="9">
        <v>363</v>
      </c>
      <c r="J47" s="9">
        <v>342</v>
      </c>
      <c r="K47" s="9">
        <v>352</v>
      </c>
      <c r="L47" s="9">
        <v>373</v>
      </c>
      <c r="M47" s="29">
        <v>289</v>
      </c>
      <c r="N47" s="57">
        <v>218</v>
      </c>
      <c r="O47" s="22">
        <v>245</v>
      </c>
    </row>
    <row r="48" spans="1:18" x14ac:dyDescent="0.25">
      <c r="A48" s="5" t="s">
        <v>15</v>
      </c>
      <c r="B48" s="20" t="s">
        <v>60</v>
      </c>
      <c r="C48" s="35">
        <v>168</v>
      </c>
      <c r="D48" s="9">
        <v>65</v>
      </c>
      <c r="E48" s="9">
        <v>183</v>
      </c>
      <c r="F48" s="9">
        <v>293</v>
      </c>
      <c r="G48" s="9">
        <v>283</v>
      </c>
      <c r="H48" s="9">
        <v>325</v>
      </c>
      <c r="I48" s="9">
        <v>380</v>
      </c>
      <c r="J48" s="9">
        <v>356</v>
      </c>
      <c r="K48" s="9">
        <v>322</v>
      </c>
      <c r="L48" s="9">
        <v>293</v>
      </c>
      <c r="M48" s="29">
        <v>292</v>
      </c>
      <c r="N48" s="57">
        <v>247</v>
      </c>
      <c r="O48" s="22">
        <v>215</v>
      </c>
    </row>
    <row r="49" spans="1:15" x14ac:dyDescent="0.25">
      <c r="A49" s="5" t="s">
        <v>15</v>
      </c>
      <c r="B49" s="20" t="s">
        <v>61</v>
      </c>
      <c r="C49" s="35">
        <v>217</v>
      </c>
      <c r="D49" s="9">
        <v>128</v>
      </c>
      <c r="E49" s="9">
        <v>157</v>
      </c>
      <c r="F49" s="9">
        <v>214</v>
      </c>
      <c r="G49" s="9">
        <v>149</v>
      </c>
      <c r="H49" s="9">
        <v>132</v>
      </c>
      <c r="I49" s="9">
        <v>145</v>
      </c>
      <c r="J49" s="9">
        <v>138</v>
      </c>
      <c r="K49" s="9">
        <v>213</v>
      </c>
      <c r="L49" s="9">
        <v>185</v>
      </c>
      <c r="M49" s="29">
        <v>137</v>
      </c>
      <c r="N49" s="57">
        <v>163</v>
      </c>
      <c r="O49" s="22">
        <v>137</v>
      </c>
    </row>
    <row r="50" spans="1:15" x14ac:dyDescent="0.25">
      <c r="A50" s="5" t="s">
        <v>15</v>
      </c>
      <c r="B50" s="20" t="s">
        <v>62</v>
      </c>
      <c r="C50" s="35">
        <v>257</v>
      </c>
      <c r="D50" s="9">
        <v>190</v>
      </c>
      <c r="E50" s="9">
        <v>188</v>
      </c>
      <c r="F50" s="9">
        <v>319</v>
      </c>
      <c r="G50" s="9">
        <v>264</v>
      </c>
      <c r="H50" s="9">
        <v>523</v>
      </c>
      <c r="I50" s="9">
        <v>671</v>
      </c>
      <c r="J50" s="9">
        <v>958</v>
      </c>
      <c r="K50" s="9">
        <v>995</v>
      </c>
      <c r="L50" s="9">
        <v>1179</v>
      </c>
      <c r="M50" s="29">
        <v>1095</v>
      </c>
      <c r="N50" s="57">
        <v>790</v>
      </c>
      <c r="O50" s="22">
        <v>690</v>
      </c>
    </row>
    <row r="51" spans="1:15" x14ac:dyDescent="0.25">
      <c r="A51" s="5" t="s">
        <v>15</v>
      </c>
      <c r="B51" s="20" t="s">
        <v>63</v>
      </c>
      <c r="C51" s="35">
        <v>0</v>
      </c>
      <c r="D51" s="9">
        <v>0</v>
      </c>
      <c r="E51" s="9">
        <v>0</v>
      </c>
      <c r="F51" s="9">
        <v>0</v>
      </c>
      <c r="G51" s="9">
        <v>0</v>
      </c>
      <c r="H51" s="9">
        <v>30</v>
      </c>
      <c r="I51" s="9">
        <v>56</v>
      </c>
      <c r="J51" s="9">
        <v>0</v>
      </c>
      <c r="K51" s="9">
        <v>0</v>
      </c>
      <c r="L51" s="9">
        <v>49</v>
      </c>
      <c r="M51" s="29">
        <v>22</v>
      </c>
      <c r="N51" s="57">
        <v>0</v>
      </c>
      <c r="O51" s="22">
        <v>0</v>
      </c>
    </row>
    <row r="52" spans="1:15" x14ac:dyDescent="0.25">
      <c r="A52" s="5" t="s">
        <v>15</v>
      </c>
      <c r="B52" s="20" t="s">
        <v>64</v>
      </c>
      <c r="C52" s="35">
        <v>21</v>
      </c>
      <c r="D52" s="9">
        <v>0</v>
      </c>
      <c r="E52" s="9">
        <v>0</v>
      </c>
      <c r="F52" s="9">
        <v>73</v>
      </c>
      <c r="G52" s="9">
        <v>49</v>
      </c>
      <c r="H52" s="9">
        <v>113</v>
      </c>
      <c r="I52" s="9">
        <v>126</v>
      </c>
      <c r="J52" s="9">
        <v>131</v>
      </c>
      <c r="K52" s="9">
        <v>117</v>
      </c>
      <c r="L52" s="9">
        <v>109</v>
      </c>
      <c r="M52" s="29">
        <v>115</v>
      </c>
      <c r="N52" s="57">
        <v>101</v>
      </c>
      <c r="O52" s="22">
        <v>88</v>
      </c>
    </row>
    <row r="53" spans="1:15" x14ac:dyDescent="0.25">
      <c r="A53" s="5" t="s">
        <v>15</v>
      </c>
      <c r="B53" s="20" t="s">
        <v>65</v>
      </c>
      <c r="C53" s="35">
        <v>152</v>
      </c>
      <c r="D53" s="9">
        <v>121</v>
      </c>
      <c r="E53" s="9">
        <v>110</v>
      </c>
      <c r="F53" s="9">
        <v>155</v>
      </c>
      <c r="G53" s="9">
        <v>156</v>
      </c>
      <c r="H53" s="9">
        <v>318</v>
      </c>
      <c r="I53" s="9">
        <v>428</v>
      </c>
      <c r="J53" s="9">
        <v>538</v>
      </c>
      <c r="K53" s="9">
        <v>585</v>
      </c>
      <c r="L53" s="9">
        <v>702</v>
      </c>
      <c r="M53" s="29">
        <v>655</v>
      </c>
      <c r="N53" s="57">
        <v>506</v>
      </c>
      <c r="O53" s="22">
        <v>483</v>
      </c>
    </row>
    <row r="54" spans="1:15" x14ac:dyDescent="0.25">
      <c r="A54" s="5" t="s">
        <v>15</v>
      </c>
      <c r="B54" s="20" t="s">
        <v>66</v>
      </c>
      <c r="C54" s="35">
        <v>84</v>
      </c>
      <c r="D54" s="9">
        <v>69</v>
      </c>
      <c r="E54" s="9">
        <v>78</v>
      </c>
      <c r="F54" s="9">
        <v>91</v>
      </c>
      <c r="G54" s="9">
        <v>59</v>
      </c>
      <c r="H54" s="9">
        <v>62</v>
      </c>
      <c r="I54" s="9">
        <v>61</v>
      </c>
      <c r="J54" s="9">
        <v>289</v>
      </c>
      <c r="K54" s="9">
        <v>293</v>
      </c>
      <c r="L54" s="9">
        <v>319</v>
      </c>
      <c r="M54" s="29">
        <v>303</v>
      </c>
      <c r="N54" s="57">
        <v>183</v>
      </c>
      <c r="O54" s="22">
        <v>119</v>
      </c>
    </row>
    <row r="55" spans="1:15" x14ac:dyDescent="0.25">
      <c r="A55" s="5" t="s">
        <v>67</v>
      </c>
      <c r="B55" s="20" t="s">
        <v>16</v>
      </c>
      <c r="C55" s="35">
        <v>2586</v>
      </c>
      <c r="D55" s="9">
        <v>2493</v>
      </c>
      <c r="E55" s="9">
        <v>4307</v>
      </c>
      <c r="F55" s="9">
        <v>6059</v>
      </c>
      <c r="G55" s="9">
        <v>6111</v>
      </c>
      <c r="H55" s="9">
        <v>5995</v>
      </c>
      <c r="I55" s="9">
        <v>6414</v>
      </c>
      <c r="J55" s="9">
        <v>6883</v>
      </c>
      <c r="K55" s="9">
        <v>7354</v>
      </c>
      <c r="L55" s="9">
        <v>7418</v>
      </c>
      <c r="M55" s="29">
        <v>6631</v>
      </c>
      <c r="N55" s="57">
        <v>5654</v>
      </c>
      <c r="O55" s="22">
        <v>5017</v>
      </c>
    </row>
    <row r="56" spans="1:15" x14ac:dyDescent="0.25">
      <c r="A56" s="5" t="s">
        <v>67</v>
      </c>
      <c r="B56" s="20" t="s">
        <v>17</v>
      </c>
      <c r="C56" s="35">
        <v>143</v>
      </c>
      <c r="D56" s="9">
        <v>244</v>
      </c>
      <c r="E56" s="9">
        <v>487</v>
      </c>
      <c r="F56" s="9">
        <v>535</v>
      </c>
      <c r="G56" s="9">
        <v>473</v>
      </c>
      <c r="H56" s="9">
        <v>344</v>
      </c>
      <c r="I56" s="9">
        <v>337</v>
      </c>
      <c r="J56" s="9">
        <v>330</v>
      </c>
      <c r="K56" s="9">
        <v>456</v>
      </c>
      <c r="L56" s="9">
        <v>546</v>
      </c>
      <c r="M56" s="29">
        <v>534</v>
      </c>
      <c r="N56" s="57">
        <v>507</v>
      </c>
      <c r="O56" s="22">
        <v>430</v>
      </c>
    </row>
    <row r="57" spans="1:15" x14ac:dyDescent="0.25">
      <c r="A57" s="5" t="s">
        <v>67</v>
      </c>
      <c r="B57" s="20" t="s">
        <v>18</v>
      </c>
      <c r="C57" s="35">
        <v>0</v>
      </c>
      <c r="D57" s="9">
        <v>0</v>
      </c>
      <c r="E57" s="9">
        <v>46</v>
      </c>
      <c r="F57" s="9">
        <v>40</v>
      </c>
      <c r="G57" s="9">
        <v>38</v>
      </c>
      <c r="H57" s="9">
        <v>40</v>
      </c>
      <c r="I57" s="9">
        <v>40</v>
      </c>
      <c r="J57" s="9">
        <v>0</v>
      </c>
      <c r="K57" s="9">
        <v>0</v>
      </c>
      <c r="L57" s="9">
        <v>16</v>
      </c>
      <c r="M57" s="29">
        <v>16</v>
      </c>
      <c r="N57" s="57">
        <v>19</v>
      </c>
      <c r="O57" s="22">
        <v>31</v>
      </c>
    </row>
    <row r="58" spans="1:15" x14ac:dyDescent="0.25">
      <c r="A58" s="5" t="s">
        <v>67</v>
      </c>
      <c r="B58" s="20" t="s">
        <v>19</v>
      </c>
      <c r="C58" s="35">
        <v>18</v>
      </c>
      <c r="D58" s="9">
        <v>15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29">
        <v>21</v>
      </c>
      <c r="N58" s="57">
        <v>43</v>
      </c>
      <c r="O58" s="22">
        <v>51</v>
      </c>
    </row>
    <row r="59" spans="1:15" x14ac:dyDescent="0.25">
      <c r="A59" s="5" t="s">
        <v>67</v>
      </c>
      <c r="B59" s="20" t="s">
        <v>20</v>
      </c>
      <c r="C59" s="35">
        <v>91</v>
      </c>
      <c r="D59" s="9">
        <v>171</v>
      </c>
      <c r="E59" s="9">
        <v>354</v>
      </c>
      <c r="F59" s="9">
        <v>413</v>
      </c>
      <c r="G59" s="9">
        <v>389</v>
      </c>
      <c r="H59" s="9">
        <v>284</v>
      </c>
      <c r="I59" s="9">
        <v>262</v>
      </c>
      <c r="J59" s="9">
        <v>255</v>
      </c>
      <c r="K59" s="9">
        <v>344</v>
      </c>
      <c r="L59" s="9">
        <v>372</v>
      </c>
      <c r="M59" s="29">
        <v>354</v>
      </c>
      <c r="N59" s="57">
        <v>345</v>
      </c>
      <c r="O59" s="22">
        <v>271</v>
      </c>
    </row>
    <row r="60" spans="1:15" x14ac:dyDescent="0.25">
      <c r="A60" s="5" t="s">
        <v>67</v>
      </c>
      <c r="B60" s="20" t="s">
        <v>21</v>
      </c>
      <c r="C60" s="35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63</v>
      </c>
      <c r="M60" s="29">
        <v>45</v>
      </c>
      <c r="N60" s="57">
        <v>60</v>
      </c>
      <c r="O60" s="22">
        <v>57</v>
      </c>
    </row>
    <row r="61" spans="1:15" x14ac:dyDescent="0.25">
      <c r="A61" s="5" t="s">
        <v>67</v>
      </c>
      <c r="B61" s="20" t="s">
        <v>22</v>
      </c>
      <c r="C61" s="35">
        <v>34</v>
      </c>
      <c r="D61" s="9">
        <v>58</v>
      </c>
      <c r="E61" s="9">
        <v>87</v>
      </c>
      <c r="F61" s="9">
        <v>82</v>
      </c>
      <c r="G61" s="9">
        <v>46</v>
      </c>
      <c r="H61" s="9">
        <v>20</v>
      </c>
      <c r="I61" s="9">
        <v>35</v>
      </c>
      <c r="J61" s="9">
        <v>75</v>
      </c>
      <c r="K61" s="9">
        <v>112</v>
      </c>
      <c r="L61" s="9">
        <v>95</v>
      </c>
      <c r="M61" s="29">
        <v>98</v>
      </c>
      <c r="N61" s="57">
        <v>40</v>
      </c>
      <c r="O61" s="22">
        <v>20</v>
      </c>
    </row>
    <row r="62" spans="1:15" x14ac:dyDescent="0.25">
      <c r="A62" s="5" t="s">
        <v>67</v>
      </c>
      <c r="B62" s="20" t="s">
        <v>23</v>
      </c>
      <c r="C62" s="35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29">
        <v>0</v>
      </c>
      <c r="N62" s="57">
        <v>0</v>
      </c>
      <c r="O62" s="22">
        <v>0</v>
      </c>
    </row>
    <row r="63" spans="1:15" x14ac:dyDescent="0.25">
      <c r="A63" s="5" t="s">
        <v>67</v>
      </c>
      <c r="B63" s="20" t="s">
        <v>24</v>
      </c>
      <c r="C63" s="35">
        <v>271</v>
      </c>
      <c r="D63" s="9">
        <v>298</v>
      </c>
      <c r="E63" s="9">
        <v>350</v>
      </c>
      <c r="F63" s="9">
        <v>385</v>
      </c>
      <c r="G63" s="9">
        <v>393</v>
      </c>
      <c r="H63" s="9">
        <v>452</v>
      </c>
      <c r="I63" s="9">
        <v>365</v>
      </c>
      <c r="J63" s="9">
        <v>278</v>
      </c>
      <c r="K63" s="9">
        <v>308</v>
      </c>
      <c r="L63" s="9">
        <v>267</v>
      </c>
      <c r="M63" s="29">
        <v>232</v>
      </c>
      <c r="N63" s="57">
        <v>185</v>
      </c>
      <c r="O63" s="22">
        <v>280</v>
      </c>
    </row>
    <row r="64" spans="1:15" ht="15" x14ac:dyDescent="0.25">
      <c r="A64" s="5" t="s">
        <v>67</v>
      </c>
      <c r="B64" s="71" t="s">
        <v>25</v>
      </c>
      <c r="C64" s="35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29">
        <v>0</v>
      </c>
      <c r="N64" s="57">
        <v>25</v>
      </c>
      <c r="O64" s="22">
        <v>60</v>
      </c>
    </row>
    <row r="65" spans="1:15" x14ac:dyDescent="0.25">
      <c r="A65" s="5" t="s">
        <v>67</v>
      </c>
      <c r="B65" s="20" t="s">
        <v>26</v>
      </c>
      <c r="C65" s="35">
        <v>68</v>
      </c>
      <c r="D65" s="9">
        <v>69</v>
      </c>
      <c r="E65" s="9">
        <v>101</v>
      </c>
      <c r="F65" s="9">
        <v>126</v>
      </c>
      <c r="G65" s="9">
        <v>113</v>
      </c>
      <c r="H65" s="9">
        <v>130</v>
      </c>
      <c r="I65" s="9">
        <v>104</v>
      </c>
      <c r="J65" s="9">
        <v>87</v>
      </c>
      <c r="K65" s="9">
        <v>107</v>
      </c>
      <c r="L65" s="9">
        <v>85</v>
      </c>
      <c r="M65" s="29">
        <v>41</v>
      </c>
      <c r="N65" s="57">
        <v>18</v>
      </c>
      <c r="O65" s="22">
        <v>35</v>
      </c>
    </row>
    <row r="66" spans="1:15" x14ac:dyDescent="0.25">
      <c r="A66" s="5" t="s">
        <v>67</v>
      </c>
      <c r="B66" s="20" t="s">
        <v>27</v>
      </c>
      <c r="C66" s="35">
        <v>0</v>
      </c>
      <c r="D66" s="9">
        <v>0</v>
      </c>
      <c r="E66" s="9">
        <v>0</v>
      </c>
      <c r="F66" s="9">
        <v>0</v>
      </c>
      <c r="G66" s="9">
        <v>24</v>
      </c>
      <c r="H66" s="9">
        <v>41</v>
      </c>
      <c r="I66" s="9">
        <v>18</v>
      </c>
      <c r="J66" s="9">
        <v>0</v>
      </c>
      <c r="K66" s="9">
        <v>0</v>
      </c>
      <c r="L66" s="9">
        <v>0</v>
      </c>
      <c r="M66" s="29">
        <v>0</v>
      </c>
      <c r="N66" s="57">
        <v>0</v>
      </c>
      <c r="O66" s="22">
        <v>0</v>
      </c>
    </row>
    <row r="67" spans="1:15" x14ac:dyDescent="0.25">
      <c r="A67" s="5" t="s">
        <v>67</v>
      </c>
      <c r="B67" s="20" t="s">
        <v>28</v>
      </c>
      <c r="C67" s="35">
        <v>29</v>
      </c>
      <c r="D67" s="9">
        <v>29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29">
        <v>16</v>
      </c>
      <c r="N67" s="57">
        <v>0</v>
      </c>
      <c r="O67" s="22">
        <v>0</v>
      </c>
    </row>
    <row r="68" spans="1:15" x14ac:dyDescent="0.25">
      <c r="A68" s="5" t="s">
        <v>67</v>
      </c>
      <c r="B68" s="20" t="s">
        <v>29</v>
      </c>
      <c r="C68" s="35">
        <v>114</v>
      </c>
      <c r="D68" s="9">
        <v>118</v>
      </c>
      <c r="E68" s="9">
        <v>96</v>
      </c>
      <c r="F68" s="9">
        <v>81</v>
      </c>
      <c r="G68" s="9">
        <v>93</v>
      </c>
      <c r="H68" s="9">
        <v>136</v>
      </c>
      <c r="I68" s="9">
        <v>152</v>
      </c>
      <c r="J68" s="9">
        <v>161</v>
      </c>
      <c r="K68" s="9">
        <v>139</v>
      </c>
      <c r="L68" s="9">
        <v>118</v>
      </c>
      <c r="M68" s="29">
        <v>175</v>
      </c>
      <c r="N68" s="57">
        <v>142</v>
      </c>
      <c r="O68" s="22">
        <v>185</v>
      </c>
    </row>
    <row r="69" spans="1:15" x14ac:dyDescent="0.25">
      <c r="A69" s="5" t="s">
        <v>67</v>
      </c>
      <c r="B69" s="20" t="s">
        <v>30</v>
      </c>
      <c r="C69" s="35">
        <v>60</v>
      </c>
      <c r="D69" s="9">
        <v>82</v>
      </c>
      <c r="E69" s="9">
        <v>153</v>
      </c>
      <c r="F69" s="9">
        <v>178</v>
      </c>
      <c r="G69" s="9">
        <v>163</v>
      </c>
      <c r="H69" s="9">
        <v>145</v>
      </c>
      <c r="I69" s="9">
        <v>91</v>
      </c>
      <c r="J69" s="9">
        <v>30</v>
      </c>
      <c r="K69" s="9">
        <v>62</v>
      </c>
      <c r="L69" s="9">
        <v>64</v>
      </c>
      <c r="M69" s="29">
        <v>0</v>
      </c>
      <c r="N69" s="57">
        <v>0</v>
      </c>
      <c r="O69" s="22">
        <v>0</v>
      </c>
    </row>
    <row r="70" spans="1:15" x14ac:dyDescent="0.25">
      <c r="A70" s="5" t="s">
        <v>67</v>
      </c>
      <c r="B70" s="20" t="s">
        <v>31</v>
      </c>
      <c r="C70" s="35">
        <v>104</v>
      </c>
      <c r="D70" s="9">
        <v>60</v>
      </c>
      <c r="E70" s="9">
        <v>358</v>
      </c>
      <c r="F70" s="9">
        <v>663</v>
      </c>
      <c r="G70" s="9">
        <v>685</v>
      </c>
      <c r="H70" s="9">
        <v>679</v>
      </c>
      <c r="I70" s="9">
        <v>725</v>
      </c>
      <c r="J70" s="9">
        <v>786</v>
      </c>
      <c r="K70" s="9">
        <v>760</v>
      </c>
      <c r="L70" s="9">
        <v>728</v>
      </c>
      <c r="M70" s="29">
        <v>520</v>
      </c>
      <c r="N70" s="57">
        <v>429</v>
      </c>
      <c r="O70" s="22">
        <v>402</v>
      </c>
    </row>
    <row r="71" spans="1:15" x14ac:dyDescent="0.25">
      <c r="A71" s="5" t="s">
        <v>67</v>
      </c>
      <c r="B71" s="20" t="s">
        <v>32</v>
      </c>
      <c r="C71" s="35">
        <v>19</v>
      </c>
      <c r="D71" s="9">
        <v>15</v>
      </c>
      <c r="E71" s="9">
        <v>66</v>
      </c>
      <c r="F71" s="9">
        <v>103</v>
      </c>
      <c r="G71" s="9">
        <v>63</v>
      </c>
      <c r="H71" s="9">
        <v>56</v>
      </c>
      <c r="I71" s="9">
        <v>50</v>
      </c>
      <c r="J71" s="9">
        <v>51</v>
      </c>
      <c r="K71" s="9">
        <v>53</v>
      </c>
      <c r="L71" s="9">
        <v>71</v>
      </c>
      <c r="M71" s="29">
        <v>40</v>
      </c>
      <c r="N71" s="57">
        <v>35</v>
      </c>
      <c r="O71" s="22">
        <v>58</v>
      </c>
    </row>
    <row r="72" spans="1:15" x14ac:dyDescent="0.25">
      <c r="A72" s="5" t="s">
        <v>67</v>
      </c>
      <c r="B72" s="20" t="s">
        <v>33</v>
      </c>
      <c r="C72" s="35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29">
        <v>0</v>
      </c>
      <c r="N72" s="57">
        <v>0</v>
      </c>
      <c r="O72" s="22">
        <v>0</v>
      </c>
    </row>
    <row r="73" spans="1:15" x14ac:dyDescent="0.25">
      <c r="A73" s="5" t="s">
        <v>67</v>
      </c>
      <c r="B73" s="20" t="s">
        <v>34</v>
      </c>
      <c r="C73" s="35">
        <v>0</v>
      </c>
      <c r="D73" s="9">
        <v>0</v>
      </c>
      <c r="E73" s="9">
        <v>199</v>
      </c>
      <c r="F73" s="9">
        <v>333</v>
      </c>
      <c r="G73" s="9">
        <v>372</v>
      </c>
      <c r="H73" s="9">
        <v>373</v>
      </c>
      <c r="I73" s="9">
        <v>446</v>
      </c>
      <c r="J73" s="9">
        <v>542</v>
      </c>
      <c r="K73" s="9">
        <v>511</v>
      </c>
      <c r="L73" s="9">
        <v>409</v>
      </c>
      <c r="M73" s="29">
        <v>242</v>
      </c>
      <c r="N73" s="57">
        <v>171</v>
      </c>
      <c r="O73" s="22">
        <v>146</v>
      </c>
    </row>
    <row r="74" spans="1:15" x14ac:dyDescent="0.25">
      <c r="A74" s="5" t="s">
        <v>67</v>
      </c>
      <c r="B74" s="20" t="s">
        <v>35</v>
      </c>
      <c r="C74" s="35">
        <v>60</v>
      </c>
      <c r="D74" s="9">
        <v>27</v>
      </c>
      <c r="E74" s="9">
        <v>28</v>
      </c>
      <c r="F74" s="9">
        <v>63</v>
      </c>
      <c r="G74" s="9">
        <v>87</v>
      </c>
      <c r="H74" s="9">
        <v>81</v>
      </c>
      <c r="I74" s="9">
        <v>58</v>
      </c>
      <c r="J74" s="9">
        <v>59</v>
      </c>
      <c r="K74" s="9">
        <v>54</v>
      </c>
      <c r="L74" s="9">
        <v>52</v>
      </c>
      <c r="M74" s="29">
        <v>51</v>
      </c>
      <c r="N74" s="57">
        <v>56</v>
      </c>
      <c r="O74" s="22">
        <v>57</v>
      </c>
    </row>
    <row r="75" spans="1:15" x14ac:dyDescent="0.25">
      <c r="A75" s="5" t="s">
        <v>67</v>
      </c>
      <c r="B75" s="20" t="s">
        <v>36</v>
      </c>
      <c r="C75" s="35">
        <v>25</v>
      </c>
      <c r="D75" s="9">
        <v>18</v>
      </c>
      <c r="E75" s="9">
        <v>33</v>
      </c>
      <c r="F75" s="9">
        <v>87</v>
      </c>
      <c r="G75" s="9">
        <v>101</v>
      </c>
      <c r="H75" s="9">
        <v>123</v>
      </c>
      <c r="I75" s="9">
        <v>117</v>
      </c>
      <c r="J75" s="9">
        <v>76</v>
      </c>
      <c r="K75" s="9">
        <v>98</v>
      </c>
      <c r="L75" s="9">
        <v>156</v>
      </c>
      <c r="M75" s="29">
        <v>127</v>
      </c>
      <c r="N75" s="57">
        <v>123</v>
      </c>
      <c r="O75" s="22">
        <v>87</v>
      </c>
    </row>
    <row r="76" spans="1:15" x14ac:dyDescent="0.25">
      <c r="A76" s="5" t="s">
        <v>67</v>
      </c>
      <c r="B76" s="20" t="s">
        <v>37</v>
      </c>
      <c r="C76" s="35">
        <v>0</v>
      </c>
      <c r="D76" s="9">
        <v>0</v>
      </c>
      <c r="E76" s="9">
        <v>32</v>
      </c>
      <c r="F76" s="9">
        <v>77</v>
      </c>
      <c r="G76" s="9">
        <v>62</v>
      </c>
      <c r="H76" s="9">
        <v>46</v>
      </c>
      <c r="I76" s="9">
        <v>54</v>
      </c>
      <c r="J76" s="9">
        <v>58</v>
      </c>
      <c r="K76" s="9">
        <v>44</v>
      </c>
      <c r="L76" s="9">
        <v>40</v>
      </c>
      <c r="M76" s="29">
        <v>60</v>
      </c>
      <c r="N76" s="57">
        <v>44</v>
      </c>
      <c r="O76" s="22">
        <v>54</v>
      </c>
    </row>
    <row r="77" spans="1:15" x14ac:dyDescent="0.25">
      <c r="A77" s="5" t="s">
        <v>67</v>
      </c>
      <c r="B77" s="20" t="s">
        <v>38</v>
      </c>
      <c r="C77" s="35">
        <v>313</v>
      </c>
      <c r="D77" s="9">
        <v>341</v>
      </c>
      <c r="E77" s="9">
        <v>654</v>
      </c>
      <c r="F77" s="9">
        <v>1019</v>
      </c>
      <c r="G77" s="9">
        <v>1147</v>
      </c>
      <c r="H77" s="9">
        <v>1083</v>
      </c>
      <c r="I77" s="9">
        <v>1242</v>
      </c>
      <c r="J77" s="9">
        <v>1420</v>
      </c>
      <c r="K77" s="9">
        <v>1750</v>
      </c>
      <c r="L77" s="9">
        <v>1862</v>
      </c>
      <c r="M77" s="29">
        <v>1752</v>
      </c>
      <c r="N77" s="57">
        <v>1495</v>
      </c>
      <c r="O77" s="22">
        <v>1201</v>
      </c>
    </row>
    <row r="78" spans="1:15" x14ac:dyDescent="0.25">
      <c r="A78" s="5" t="s">
        <v>67</v>
      </c>
      <c r="B78" s="20" t="s">
        <v>39</v>
      </c>
      <c r="C78" s="35">
        <v>19</v>
      </c>
      <c r="D78" s="9">
        <v>28</v>
      </c>
      <c r="E78" s="9">
        <v>99</v>
      </c>
      <c r="F78" s="9">
        <v>220</v>
      </c>
      <c r="G78" s="9">
        <v>325</v>
      </c>
      <c r="H78" s="9">
        <v>385</v>
      </c>
      <c r="I78" s="9">
        <v>411</v>
      </c>
      <c r="J78" s="9">
        <v>339</v>
      </c>
      <c r="K78" s="9">
        <v>437</v>
      </c>
      <c r="L78" s="9">
        <v>565</v>
      </c>
      <c r="M78" s="29">
        <v>407</v>
      </c>
      <c r="N78" s="57">
        <v>302</v>
      </c>
      <c r="O78" s="22">
        <v>228</v>
      </c>
    </row>
    <row r="79" spans="1:15" x14ac:dyDescent="0.25">
      <c r="A79" s="5" t="s">
        <v>67</v>
      </c>
      <c r="B79" s="20" t="s">
        <v>40</v>
      </c>
      <c r="C79" s="35">
        <v>68</v>
      </c>
      <c r="D79" s="9">
        <v>47</v>
      </c>
      <c r="E79" s="9">
        <v>58</v>
      </c>
      <c r="F79" s="9">
        <v>123</v>
      </c>
      <c r="G79" s="9">
        <v>130</v>
      </c>
      <c r="H79" s="9">
        <v>136</v>
      </c>
      <c r="I79" s="9">
        <v>190</v>
      </c>
      <c r="J79" s="9">
        <v>216</v>
      </c>
      <c r="K79" s="9">
        <v>244</v>
      </c>
      <c r="L79" s="9">
        <v>234</v>
      </c>
      <c r="M79" s="29">
        <v>222</v>
      </c>
      <c r="N79" s="57">
        <v>220</v>
      </c>
      <c r="O79" s="22">
        <v>146</v>
      </c>
    </row>
    <row r="80" spans="1:15" x14ac:dyDescent="0.25">
      <c r="A80" s="5" t="s">
        <v>67</v>
      </c>
      <c r="B80" s="20" t="s">
        <v>41</v>
      </c>
      <c r="C80" s="35">
        <v>0</v>
      </c>
      <c r="D80" s="9">
        <v>28</v>
      </c>
      <c r="E80" s="9">
        <v>77</v>
      </c>
      <c r="F80" s="9">
        <v>148</v>
      </c>
      <c r="G80" s="9">
        <v>182</v>
      </c>
      <c r="H80" s="9">
        <v>149</v>
      </c>
      <c r="I80" s="9">
        <v>191</v>
      </c>
      <c r="J80" s="9">
        <v>370</v>
      </c>
      <c r="K80" s="9">
        <v>564</v>
      </c>
      <c r="L80" s="9">
        <v>549</v>
      </c>
      <c r="M80" s="29">
        <v>630</v>
      </c>
      <c r="N80" s="57">
        <v>578</v>
      </c>
      <c r="O80" s="22">
        <v>473</v>
      </c>
    </row>
    <row r="81" spans="1:15" x14ac:dyDescent="0.25">
      <c r="A81" s="5" t="s">
        <v>67</v>
      </c>
      <c r="B81" s="20" t="s">
        <v>42</v>
      </c>
      <c r="C81" s="35">
        <v>117</v>
      </c>
      <c r="D81" s="9">
        <v>185</v>
      </c>
      <c r="E81" s="9">
        <v>315</v>
      </c>
      <c r="F81" s="9">
        <v>453</v>
      </c>
      <c r="G81" s="9">
        <v>423</v>
      </c>
      <c r="H81" s="9">
        <v>277</v>
      </c>
      <c r="I81" s="9">
        <v>325</v>
      </c>
      <c r="J81" s="9">
        <v>396</v>
      </c>
      <c r="K81" s="9">
        <v>368</v>
      </c>
      <c r="L81" s="9">
        <v>372</v>
      </c>
      <c r="M81" s="29">
        <v>370</v>
      </c>
      <c r="N81" s="57">
        <v>316</v>
      </c>
      <c r="O81" s="22">
        <v>243</v>
      </c>
    </row>
    <row r="82" spans="1:15" x14ac:dyDescent="0.25">
      <c r="A82" s="5" t="s">
        <v>67</v>
      </c>
      <c r="B82" s="20" t="s">
        <v>43</v>
      </c>
      <c r="C82" s="35">
        <v>80</v>
      </c>
      <c r="D82" s="9">
        <v>33</v>
      </c>
      <c r="E82" s="9">
        <v>85</v>
      </c>
      <c r="F82" s="9">
        <v>75</v>
      </c>
      <c r="G82" s="9">
        <v>62</v>
      </c>
      <c r="H82" s="9">
        <v>110</v>
      </c>
      <c r="I82" s="9">
        <v>95</v>
      </c>
      <c r="J82" s="9">
        <v>77</v>
      </c>
      <c r="K82" s="9">
        <v>107</v>
      </c>
      <c r="L82" s="9">
        <v>81</v>
      </c>
      <c r="M82" s="29">
        <v>75</v>
      </c>
      <c r="N82" s="57">
        <v>33</v>
      </c>
      <c r="O82" s="22">
        <v>86</v>
      </c>
    </row>
    <row r="83" spans="1:15" x14ac:dyDescent="0.25">
      <c r="A83" s="5" t="s">
        <v>67</v>
      </c>
      <c r="B83" s="20" t="s">
        <v>44</v>
      </c>
      <c r="C83" s="35">
        <v>29</v>
      </c>
      <c r="D83" s="9">
        <v>20</v>
      </c>
      <c r="E83" s="9">
        <v>20</v>
      </c>
      <c r="F83" s="9">
        <v>0</v>
      </c>
      <c r="G83" s="9">
        <v>25</v>
      </c>
      <c r="H83" s="9">
        <v>26</v>
      </c>
      <c r="I83" s="9">
        <v>30</v>
      </c>
      <c r="J83" s="9">
        <v>22</v>
      </c>
      <c r="K83" s="9">
        <v>30</v>
      </c>
      <c r="L83" s="9">
        <v>61</v>
      </c>
      <c r="M83" s="29">
        <v>48</v>
      </c>
      <c r="N83" s="57">
        <v>46</v>
      </c>
      <c r="O83" s="22">
        <v>25</v>
      </c>
    </row>
    <row r="84" spans="1:15" x14ac:dyDescent="0.25">
      <c r="A84" s="5" t="s">
        <v>67</v>
      </c>
      <c r="B84" s="20" t="s">
        <v>45</v>
      </c>
      <c r="C84" s="35">
        <v>477</v>
      </c>
      <c r="D84" s="9">
        <v>449</v>
      </c>
      <c r="E84" s="9">
        <v>810</v>
      </c>
      <c r="F84" s="9">
        <v>1021</v>
      </c>
      <c r="G84" s="9">
        <v>802</v>
      </c>
      <c r="H84" s="9">
        <v>621</v>
      </c>
      <c r="I84" s="9">
        <v>654</v>
      </c>
      <c r="J84" s="9">
        <v>587</v>
      </c>
      <c r="K84" s="9">
        <v>615</v>
      </c>
      <c r="L84" s="9">
        <v>709</v>
      </c>
      <c r="M84" s="29">
        <v>718</v>
      </c>
      <c r="N84" s="57">
        <v>680</v>
      </c>
      <c r="O84" s="22">
        <v>569</v>
      </c>
    </row>
    <row r="85" spans="1:15" x14ac:dyDescent="0.25">
      <c r="A85" s="5" t="s">
        <v>67</v>
      </c>
      <c r="B85" s="20" t="s">
        <v>46</v>
      </c>
      <c r="C85" s="35">
        <v>218</v>
      </c>
      <c r="D85" s="9">
        <v>264</v>
      </c>
      <c r="E85" s="9">
        <v>402</v>
      </c>
      <c r="F85" s="9">
        <v>505</v>
      </c>
      <c r="G85" s="9">
        <v>360</v>
      </c>
      <c r="H85" s="9">
        <v>161</v>
      </c>
      <c r="I85" s="9">
        <v>147</v>
      </c>
      <c r="J85" s="9">
        <v>125</v>
      </c>
      <c r="K85" s="9">
        <v>181</v>
      </c>
      <c r="L85" s="9">
        <v>192</v>
      </c>
      <c r="M85" s="29">
        <v>224</v>
      </c>
      <c r="N85" s="57">
        <v>284</v>
      </c>
      <c r="O85" s="22">
        <v>262</v>
      </c>
    </row>
    <row r="86" spans="1:15" x14ac:dyDescent="0.25">
      <c r="A86" s="5" t="s">
        <v>67</v>
      </c>
      <c r="B86" s="20" t="s">
        <v>47</v>
      </c>
      <c r="C86" s="35">
        <v>19</v>
      </c>
      <c r="D86" s="9">
        <v>0</v>
      </c>
      <c r="E86" s="9">
        <v>50</v>
      </c>
      <c r="F86" s="9">
        <v>51</v>
      </c>
      <c r="G86" s="9">
        <v>49</v>
      </c>
      <c r="H86" s="9">
        <v>58</v>
      </c>
      <c r="I86" s="9">
        <v>87</v>
      </c>
      <c r="J86" s="9">
        <v>128</v>
      </c>
      <c r="K86" s="9">
        <v>79</v>
      </c>
      <c r="L86" s="9">
        <v>42</v>
      </c>
      <c r="M86" s="29">
        <v>41</v>
      </c>
      <c r="N86" s="57">
        <v>37</v>
      </c>
      <c r="O86" s="22">
        <v>38</v>
      </c>
    </row>
    <row r="87" spans="1:15" x14ac:dyDescent="0.25">
      <c r="A87" s="5" t="s">
        <v>67</v>
      </c>
      <c r="B87" s="20" t="s">
        <v>48</v>
      </c>
      <c r="C87" s="35">
        <v>18</v>
      </c>
      <c r="D87" s="9">
        <v>0</v>
      </c>
      <c r="E87" s="9">
        <v>96</v>
      </c>
      <c r="F87" s="9">
        <v>96</v>
      </c>
      <c r="G87" s="9">
        <v>35</v>
      </c>
      <c r="H87" s="9">
        <v>62</v>
      </c>
      <c r="I87" s="9">
        <v>92</v>
      </c>
      <c r="J87" s="9">
        <v>48</v>
      </c>
      <c r="K87" s="9">
        <v>69</v>
      </c>
      <c r="L87" s="9">
        <v>111</v>
      </c>
      <c r="M87" s="29">
        <v>80</v>
      </c>
      <c r="N87" s="57">
        <v>29</v>
      </c>
      <c r="O87" s="22">
        <v>0</v>
      </c>
    </row>
    <row r="88" spans="1:15" x14ac:dyDescent="0.25">
      <c r="A88" s="5" t="s">
        <v>67</v>
      </c>
      <c r="B88" s="20" t="s">
        <v>49</v>
      </c>
      <c r="C88" s="35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29">
        <v>51</v>
      </c>
      <c r="N88" s="57">
        <v>56</v>
      </c>
      <c r="O88" s="22">
        <v>15</v>
      </c>
    </row>
    <row r="89" spans="1:15" x14ac:dyDescent="0.25">
      <c r="A89" s="5" t="s">
        <v>67</v>
      </c>
      <c r="B89" s="20" t="s">
        <v>50</v>
      </c>
      <c r="C89" s="35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29">
        <v>0</v>
      </c>
      <c r="N89" s="57">
        <v>0</v>
      </c>
      <c r="O89" s="22">
        <v>0</v>
      </c>
    </row>
    <row r="90" spans="1:15" x14ac:dyDescent="0.25">
      <c r="A90" s="5" t="s">
        <v>67</v>
      </c>
      <c r="B90" s="20" t="s">
        <v>51</v>
      </c>
      <c r="C90" s="35">
        <v>190</v>
      </c>
      <c r="D90" s="9">
        <v>133</v>
      </c>
      <c r="E90" s="9">
        <v>202</v>
      </c>
      <c r="F90" s="9">
        <v>369</v>
      </c>
      <c r="G90" s="9">
        <v>358</v>
      </c>
      <c r="H90" s="9">
        <v>340</v>
      </c>
      <c r="I90" s="9">
        <v>328</v>
      </c>
      <c r="J90" s="9">
        <v>286</v>
      </c>
      <c r="K90" s="9">
        <v>286</v>
      </c>
      <c r="L90" s="9">
        <v>364</v>
      </c>
      <c r="M90" s="29">
        <v>322</v>
      </c>
      <c r="N90" s="57">
        <v>274</v>
      </c>
      <c r="O90" s="22">
        <v>254</v>
      </c>
    </row>
    <row r="91" spans="1:15" x14ac:dyDescent="0.25">
      <c r="A91" s="5" t="s">
        <v>67</v>
      </c>
      <c r="B91" s="20" t="s">
        <v>52</v>
      </c>
      <c r="C91" s="35">
        <v>32</v>
      </c>
      <c r="D91" s="9">
        <v>52</v>
      </c>
      <c r="E91" s="9">
        <v>60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29">
        <v>0</v>
      </c>
      <c r="N91" s="57">
        <v>0</v>
      </c>
      <c r="O91" s="22">
        <v>0</v>
      </c>
    </row>
    <row r="92" spans="1:15" x14ac:dyDescent="0.25">
      <c r="A92" s="5" t="s">
        <v>67</v>
      </c>
      <c r="B92" s="20" t="s">
        <v>53</v>
      </c>
      <c r="C92" s="35">
        <v>468</v>
      </c>
      <c r="D92" s="9">
        <v>426</v>
      </c>
      <c r="E92" s="9">
        <v>411</v>
      </c>
      <c r="F92" s="9">
        <v>441</v>
      </c>
      <c r="G92" s="9">
        <v>486</v>
      </c>
      <c r="H92" s="9">
        <v>422</v>
      </c>
      <c r="I92" s="9">
        <v>407</v>
      </c>
      <c r="J92" s="9">
        <v>489</v>
      </c>
      <c r="K92" s="9">
        <v>398</v>
      </c>
      <c r="L92" s="9">
        <v>363</v>
      </c>
      <c r="M92" s="29">
        <v>378</v>
      </c>
      <c r="N92" s="57">
        <v>346</v>
      </c>
      <c r="O92" s="22">
        <v>309</v>
      </c>
    </row>
    <row r="93" spans="1:15" x14ac:dyDescent="0.25">
      <c r="A93" s="5" t="s">
        <v>67</v>
      </c>
      <c r="B93" s="20" t="s">
        <v>54</v>
      </c>
      <c r="C93" s="35">
        <v>105</v>
      </c>
      <c r="D93" s="9">
        <v>94</v>
      </c>
      <c r="E93" s="9">
        <v>51</v>
      </c>
      <c r="F93" s="9">
        <v>87</v>
      </c>
      <c r="G93" s="9">
        <v>116</v>
      </c>
      <c r="H93" s="9">
        <v>83</v>
      </c>
      <c r="I93" s="9">
        <v>45</v>
      </c>
      <c r="J93" s="9">
        <v>48</v>
      </c>
      <c r="K93" s="9">
        <v>49</v>
      </c>
      <c r="L93" s="9">
        <v>61</v>
      </c>
      <c r="M93" s="29">
        <v>54</v>
      </c>
      <c r="N93" s="57">
        <v>49</v>
      </c>
      <c r="O93" s="22">
        <v>59</v>
      </c>
    </row>
    <row r="94" spans="1:15" x14ac:dyDescent="0.25">
      <c r="A94" s="5" t="s">
        <v>67</v>
      </c>
      <c r="B94" s="20" t="s">
        <v>55</v>
      </c>
      <c r="C94" s="35">
        <v>363</v>
      </c>
      <c r="D94" s="9">
        <v>332</v>
      </c>
      <c r="E94" s="9">
        <v>360</v>
      </c>
      <c r="F94" s="9">
        <v>354</v>
      </c>
      <c r="G94" s="9">
        <v>370</v>
      </c>
      <c r="H94" s="9">
        <v>339</v>
      </c>
      <c r="I94" s="9">
        <v>362</v>
      </c>
      <c r="J94" s="9">
        <v>441</v>
      </c>
      <c r="K94" s="9">
        <v>349</v>
      </c>
      <c r="L94" s="9">
        <v>302</v>
      </c>
      <c r="M94" s="29">
        <v>324</v>
      </c>
      <c r="N94" s="57">
        <v>297</v>
      </c>
      <c r="O94" s="22">
        <v>250</v>
      </c>
    </row>
    <row r="95" spans="1:15" x14ac:dyDescent="0.25">
      <c r="A95" s="5" t="s">
        <v>67</v>
      </c>
      <c r="B95" s="20" t="s">
        <v>56</v>
      </c>
      <c r="C95" s="35">
        <v>553</v>
      </c>
      <c r="D95" s="9">
        <v>485</v>
      </c>
      <c r="E95" s="9">
        <v>1049</v>
      </c>
      <c r="F95" s="9">
        <v>1676</v>
      </c>
      <c r="G95" s="9">
        <v>1861</v>
      </c>
      <c r="H95" s="9">
        <v>1871</v>
      </c>
      <c r="I95" s="9">
        <v>2013</v>
      </c>
      <c r="J95" s="9">
        <v>2035</v>
      </c>
      <c r="K95" s="9">
        <v>2072</v>
      </c>
      <c r="L95" s="9">
        <v>1764</v>
      </c>
      <c r="M95" s="29">
        <v>1402</v>
      </c>
      <c r="N95" s="57">
        <v>1222</v>
      </c>
      <c r="O95" s="70">
        <v>1136</v>
      </c>
    </row>
    <row r="96" spans="1:15" x14ac:dyDescent="0.25">
      <c r="A96" s="5" t="s">
        <v>67</v>
      </c>
      <c r="B96" s="20" t="s">
        <v>57</v>
      </c>
      <c r="C96" s="35">
        <v>53</v>
      </c>
      <c r="D96" s="9">
        <v>60</v>
      </c>
      <c r="E96" s="9">
        <v>194</v>
      </c>
      <c r="F96" s="9">
        <v>338</v>
      </c>
      <c r="G96" s="9">
        <v>395</v>
      </c>
      <c r="H96" s="9">
        <v>448</v>
      </c>
      <c r="I96" s="9">
        <v>444</v>
      </c>
      <c r="J96" s="9">
        <v>371</v>
      </c>
      <c r="K96" s="9">
        <v>353</v>
      </c>
      <c r="L96" s="9">
        <v>310</v>
      </c>
      <c r="M96" s="29">
        <v>314</v>
      </c>
      <c r="N96" s="57">
        <v>313</v>
      </c>
      <c r="O96" s="22">
        <v>279</v>
      </c>
    </row>
    <row r="97" spans="1:15" x14ac:dyDescent="0.25">
      <c r="A97" s="5" t="s">
        <v>67</v>
      </c>
      <c r="B97" s="20" t="s">
        <v>58</v>
      </c>
      <c r="C97" s="35">
        <v>80</v>
      </c>
      <c r="D97" s="9">
        <v>113</v>
      </c>
      <c r="E97" s="9">
        <v>329</v>
      </c>
      <c r="F97" s="9">
        <v>543</v>
      </c>
      <c r="G97" s="9">
        <v>709</v>
      </c>
      <c r="H97" s="9">
        <v>647</v>
      </c>
      <c r="I97" s="9">
        <v>681</v>
      </c>
      <c r="J97" s="9">
        <v>828</v>
      </c>
      <c r="K97" s="9">
        <v>832</v>
      </c>
      <c r="L97" s="9">
        <v>603</v>
      </c>
      <c r="M97" s="29">
        <v>370</v>
      </c>
      <c r="N97" s="57">
        <v>281</v>
      </c>
      <c r="O97" s="22">
        <v>260</v>
      </c>
    </row>
    <row r="98" spans="1:15" x14ac:dyDescent="0.25">
      <c r="A98" s="5" t="s">
        <v>67</v>
      </c>
      <c r="B98" s="20" t="s">
        <v>59</v>
      </c>
      <c r="C98" s="35">
        <v>35</v>
      </c>
      <c r="D98" s="9">
        <v>119</v>
      </c>
      <c r="E98" s="9">
        <v>186</v>
      </c>
      <c r="F98" s="9">
        <v>288</v>
      </c>
      <c r="G98" s="9">
        <v>325</v>
      </c>
      <c r="H98" s="9">
        <v>319</v>
      </c>
      <c r="I98" s="9">
        <v>363</v>
      </c>
      <c r="J98" s="9">
        <v>342</v>
      </c>
      <c r="K98" s="9">
        <v>352</v>
      </c>
      <c r="L98" s="9">
        <v>373</v>
      </c>
      <c r="M98" s="29">
        <v>289</v>
      </c>
      <c r="N98" s="57">
        <v>218</v>
      </c>
      <c r="O98" s="22">
        <v>245</v>
      </c>
    </row>
    <row r="99" spans="1:15" x14ac:dyDescent="0.25">
      <c r="A99" s="5" t="s">
        <v>67</v>
      </c>
      <c r="B99" s="20" t="s">
        <v>60</v>
      </c>
      <c r="C99" s="35">
        <v>168</v>
      </c>
      <c r="D99" s="9">
        <v>65</v>
      </c>
      <c r="E99" s="9">
        <v>183</v>
      </c>
      <c r="F99" s="9">
        <v>293</v>
      </c>
      <c r="G99" s="9">
        <v>283</v>
      </c>
      <c r="H99" s="9">
        <v>325</v>
      </c>
      <c r="I99" s="9">
        <v>380</v>
      </c>
      <c r="J99" s="9">
        <v>356</v>
      </c>
      <c r="K99" s="9">
        <v>322</v>
      </c>
      <c r="L99" s="9">
        <v>293</v>
      </c>
      <c r="M99" s="29">
        <v>292</v>
      </c>
      <c r="N99" s="57">
        <v>247</v>
      </c>
      <c r="O99" s="22">
        <v>215</v>
      </c>
    </row>
    <row r="100" spans="1:15" x14ac:dyDescent="0.25">
      <c r="A100" s="5" t="s">
        <v>67</v>
      </c>
      <c r="B100" s="20" t="s">
        <v>61</v>
      </c>
      <c r="C100" s="35">
        <v>217</v>
      </c>
      <c r="D100" s="9">
        <v>128</v>
      </c>
      <c r="E100" s="9">
        <v>157</v>
      </c>
      <c r="F100" s="9">
        <v>214</v>
      </c>
      <c r="G100" s="9">
        <v>149</v>
      </c>
      <c r="H100" s="9">
        <v>132</v>
      </c>
      <c r="I100" s="9">
        <v>145</v>
      </c>
      <c r="J100" s="9">
        <v>138</v>
      </c>
      <c r="K100" s="9">
        <v>213</v>
      </c>
      <c r="L100" s="9">
        <v>185</v>
      </c>
      <c r="M100" s="29">
        <v>137</v>
      </c>
      <c r="N100" s="57">
        <v>163</v>
      </c>
      <c r="O100" s="22">
        <v>137</v>
      </c>
    </row>
    <row r="101" spans="1:15" x14ac:dyDescent="0.25">
      <c r="A101" s="5" t="s">
        <v>67</v>
      </c>
      <c r="B101" s="20" t="s">
        <v>62</v>
      </c>
      <c r="C101" s="35">
        <v>257</v>
      </c>
      <c r="D101" s="9">
        <v>190</v>
      </c>
      <c r="E101" s="9">
        <v>188</v>
      </c>
      <c r="F101" s="9">
        <v>319</v>
      </c>
      <c r="G101" s="9">
        <v>264</v>
      </c>
      <c r="H101" s="9">
        <v>523</v>
      </c>
      <c r="I101" s="9">
        <v>671</v>
      </c>
      <c r="J101" s="9">
        <v>958</v>
      </c>
      <c r="K101" s="9">
        <v>995</v>
      </c>
      <c r="L101" s="9">
        <v>1179</v>
      </c>
      <c r="M101" s="29">
        <v>1095</v>
      </c>
      <c r="N101" s="57">
        <v>790</v>
      </c>
      <c r="O101" s="22">
        <v>690</v>
      </c>
    </row>
    <row r="102" spans="1:15" x14ac:dyDescent="0.25">
      <c r="A102" s="5" t="s">
        <v>67</v>
      </c>
      <c r="B102" s="20" t="s">
        <v>63</v>
      </c>
      <c r="C102" s="35">
        <v>0</v>
      </c>
      <c r="D102" s="9">
        <v>0</v>
      </c>
      <c r="E102" s="9">
        <v>0</v>
      </c>
      <c r="F102" s="9">
        <v>0</v>
      </c>
      <c r="G102" s="9">
        <v>0</v>
      </c>
      <c r="H102" s="9">
        <v>30</v>
      </c>
      <c r="I102" s="9">
        <v>56</v>
      </c>
      <c r="J102" s="9">
        <v>0</v>
      </c>
      <c r="K102" s="9">
        <v>0</v>
      </c>
      <c r="L102" s="9">
        <v>49</v>
      </c>
      <c r="M102" s="29">
        <v>22</v>
      </c>
      <c r="N102" s="57">
        <v>0</v>
      </c>
      <c r="O102" s="22">
        <v>0</v>
      </c>
    </row>
    <row r="103" spans="1:15" x14ac:dyDescent="0.25">
      <c r="A103" s="5" t="s">
        <v>67</v>
      </c>
      <c r="B103" s="20" t="s">
        <v>64</v>
      </c>
      <c r="C103" s="35">
        <v>21</v>
      </c>
      <c r="D103" s="9">
        <v>0</v>
      </c>
      <c r="E103" s="9">
        <v>0</v>
      </c>
      <c r="F103" s="9">
        <v>73</v>
      </c>
      <c r="G103" s="9">
        <v>49</v>
      </c>
      <c r="H103" s="9">
        <v>113</v>
      </c>
      <c r="I103" s="9">
        <v>126</v>
      </c>
      <c r="J103" s="9">
        <v>131</v>
      </c>
      <c r="K103" s="9">
        <v>117</v>
      </c>
      <c r="L103" s="9">
        <v>109</v>
      </c>
      <c r="M103" s="29">
        <v>115</v>
      </c>
      <c r="N103" s="57">
        <v>101</v>
      </c>
      <c r="O103" s="22">
        <v>88</v>
      </c>
    </row>
    <row r="104" spans="1:15" x14ac:dyDescent="0.25">
      <c r="A104" s="5" t="s">
        <v>67</v>
      </c>
      <c r="B104" s="20" t="s">
        <v>65</v>
      </c>
      <c r="C104" s="35">
        <v>152</v>
      </c>
      <c r="D104" s="9">
        <v>121</v>
      </c>
      <c r="E104" s="9">
        <v>110</v>
      </c>
      <c r="F104" s="9">
        <v>155</v>
      </c>
      <c r="G104" s="9">
        <v>156</v>
      </c>
      <c r="H104" s="9">
        <v>318</v>
      </c>
      <c r="I104" s="9">
        <v>428</v>
      </c>
      <c r="J104" s="9">
        <v>538</v>
      </c>
      <c r="K104" s="9">
        <v>585</v>
      </c>
      <c r="L104" s="9">
        <v>702</v>
      </c>
      <c r="M104" s="29">
        <v>655</v>
      </c>
      <c r="N104" s="57">
        <v>506</v>
      </c>
      <c r="O104" s="22">
        <v>483</v>
      </c>
    </row>
    <row r="105" spans="1:15" x14ac:dyDescent="0.25">
      <c r="A105" s="5" t="s">
        <v>67</v>
      </c>
      <c r="B105" s="20" t="s">
        <v>66</v>
      </c>
      <c r="C105" s="35">
        <v>84</v>
      </c>
      <c r="D105" s="9">
        <v>69</v>
      </c>
      <c r="E105" s="9">
        <v>78</v>
      </c>
      <c r="F105" s="9">
        <v>91</v>
      </c>
      <c r="G105" s="9">
        <v>59</v>
      </c>
      <c r="H105" s="9">
        <v>62</v>
      </c>
      <c r="I105" s="9">
        <v>61</v>
      </c>
      <c r="J105" s="9">
        <v>289</v>
      </c>
      <c r="K105" s="9">
        <v>293</v>
      </c>
      <c r="L105" s="9">
        <v>319</v>
      </c>
      <c r="M105" s="29">
        <v>303</v>
      </c>
      <c r="N105" s="57">
        <v>183</v>
      </c>
      <c r="O105" s="22">
        <v>119</v>
      </c>
    </row>
    <row r="106" spans="1:15" x14ac:dyDescent="0.25">
      <c r="A106" s="5" t="s">
        <v>68</v>
      </c>
      <c r="B106" s="20" t="s">
        <v>16</v>
      </c>
      <c r="C106" s="35">
        <v>188</v>
      </c>
      <c r="D106" s="9">
        <v>141</v>
      </c>
      <c r="E106" s="9">
        <v>96</v>
      </c>
      <c r="F106" s="9">
        <v>115</v>
      </c>
      <c r="G106" s="9">
        <v>75</v>
      </c>
      <c r="H106" s="9">
        <v>41</v>
      </c>
      <c r="I106" s="9">
        <v>68</v>
      </c>
      <c r="J106" s="9">
        <v>175</v>
      </c>
      <c r="K106" s="9">
        <v>146</v>
      </c>
      <c r="L106" s="9">
        <v>153</v>
      </c>
      <c r="M106" s="29">
        <v>76</v>
      </c>
      <c r="N106" s="57">
        <v>41</v>
      </c>
      <c r="O106" s="22">
        <v>50</v>
      </c>
    </row>
    <row r="107" spans="1:15" x14ac:dyDescent="0.25">
      <c r="A107" s="5" t="s">
        <v>68</v>
      </c>
      <c r="B107" s="20" t="s">
        <v>17</v>
      </c>
      <c r="C107" s="35">
        <v>33</v>
      </c>
      <c r="D107" s="9">
        <v>22</v>
      </c>
      <c r="E107" s="9">
        <v>21</v>
      </c>
      <c r="F107" s="9">
        <v>37</v>
      </c>
      <c r="G107" s="9">
        <v>28</v>
      </c>
      <c r="H107" s="9">
        <v>33</v>
      </c>
      <c r="I107" s="9">
        <v>68</v>
      </c>
      <c r="J107" s="9">
        <v>94</v>
      </c>
      <c r="K107" s="9">
        <v>84</v>
      </c>
      <c r="L107" s="9">
        <v>36</v>
      </c>
      <c r="M107" s="29">
        <v>26</v>
      </c>
      <c r="N107" s="57">
        <v>10</v>
      </c>
      <c r="O107" s="22">
        <v>7</v>
      </c>
    </row>
    <row r="108" spans="1:15" x14ac:dyDescent="0.25">
      <c r="A108" s="5" t="s">
        <v>68</v>
      </c>
      <c r="B108" s="20" t="s">
        <v>18</v>
      </c>
      <c r="C108" s="35">
        <v>33</v>
      </c>
      <c r="D108" s="9">
        <v>22</v>
      </c>
      <c r="E108" s="9">
        <v>21</v>
      </c>
      <c r="F108" s="9">
        <v>37</v>
      </c>
      <c r="G108" s="9">
        <v>28</v>
      </c>
      <c r="H108" s="9">
        <v>33</v>
      </c>
      <c r="I108" s="9">
        <v>68</v>
      </c>
      <c r="J108" s="9">
        <v>94</v>
      </c>
      <c r="K108" s="9">
        <v>84</v>
      </c>
      <c r="L108" s="9">
        <v>36</v>
      </c>
      <c r="M108" s="29">
        <v>26</v>
      </c>
      <c r="N108" s="57">
        <v>10</v>
      </c>
      <c r="O108" s="22">
        <v>7</v>
      </c>
    </row>
    <row r="109" spans="1:15" x14ac:dyDescent="0.25">
      <c r="A109" s="5" t="s">
        <v>68</v>
      </c>
      <c r="B109" s="20" t="s">
        <v>24</v>
      </c>
      <c r="C109" s="35">
        <v>55</v>
      </c>
      <c r="D109" s="9">
        <v>24</v>
      </c>
      <c r="E109" s="9">
        <v>6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58</v>
      </c>
      <c r="M109" s="29">
        <v>0</v>
      </c>
      <c r="N109" s="57">
        <v>0</v>
      </c>
      <c r="O109" s="22">
        <v>0</v>
      </c>
    </row>
    <row r="110" spans="1:15" x14ac:dyDescent="0.25">
      <c r="A110" s="5" t="s">
        <v>68</v>
      </c>
      <c r="B110" s="20" t="s">
        <v>29</v>
      </c>
      <c r="C110" s="35">
        <v>55</v>
      </c>
      <c r="D110" s="9">
        <v>24</v>
      </c>
      <c r="E110" s="9">
        <v>6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58</v>
      </c>
      <c r="M110" s="29">
        <v>0</v>
      </c>
      <c r="N110" s="57">
        <v>0</v>
      </c>
      <c r="O110" s="22">
        <v>0</v>
      </c>
    </row>
    <row r="111" spans="1:15" x14ac:dyDescent="0.25">
      <c r="A111" s="5" t="s">
        <v>68</v>
      </c>
      <c r="B111" s="20" t="s">
        <v>31</v>
      </c>
      <c r="C111" s="35">
        <v>65</v>
      </c>
      <c r="D111" s="9">
        <v>61</v>
      </c>
      <c r="E111" s="9">
        <v>37</v>
      </c>
      <c r="F111" s="9">
        <v>55</v>
      </c>
      <c r="G111" s="9">
        <v>38</v>
      </c>
      <c r="H111" s="9">
        <v>8</v>
      </c>
      <c r="I111" s="9">
        <v>0</v>
      </c>
      <c r="J111" s="9">
        <v>0</v>
      </c>
      <c r="K111" s="9">
        <v>0</v>
      </c>
      <c r="L111" s="9">
        <v>0</v>
      </c>
      <c r="M111" s="29">
        <v>0</v>
      </c>
      <c r="N111" s="57">
        <v>0</v>
      </c>
      <c r="O111" s="22">
        <v>0</v>
      </c>
    </row>
    <row r="112" spans="1:15" x14ac:dyDescent="0.25">
      <c r="A112" s="5" t="s">
        <v>68</v>
      </c>
      <c r="B112" s="20" t="s">
        <v>32</v>
      </c>
      <c r="C112" s="35">
        <v>33</v>
      </c>
      <c r="D112" s="9">
        <v>31</v>
      </c>
      <c r="E112" s="9">
        <v>19</v>
      </c>
      <c r="F112" s="9">
        <v>33</v>
      </c>
      <c r="G112" s="9">
        <v>24</v>
      </c>
      <c r="H112" s="9">
        <v>8</v>
      </c>
      <c r="I112" s="9">
        <v>0</v>
      </c>
      <c r="J112" s="9">
        <v>0</v>
      </c>
      <c r="K112" s="9">
        <v>0</v>
      </c>
      <c r="L112" s="9">
        <v>0</v>
      </c>
      <c r="M112" s="29">
        <v>0</v>
      </c>
      <c r="N112" s="57">
        <v>0</v>
      </c>
      <c r="O112" s="22">
        <v>0</v>
      </c>
    </row>
    <row r="113" spans="1:15" x14ac:dyDescent="0.25">
      <c r="A113" s="5" t="s">
        <v>68</v>
      </c>
      <c r="B113" s="20" t="s">
        <v>36</v>
      </c>
      <c r="C113" s="35">
        <v>32</v>
      </c>
      <c r="D113" s="9">
        <v>30</v>
      </c>
      <c r="E113" s="9">
        <v>18</v>
      </c>
      <c r="F113" s="9">
        <v>22</v>
      </c>
      <c r="G113" s="9">
        <v>14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29">
        <v>0</v>
      </c>
      <c r="N113" s="57">
        <v>0</v>
      </c>
      <c r="O113" s="22">
        <v>0</v>
      </c>
    </row>
    <row r="114" spans="1:15" x14ac:dyDescent="0.25">
      <c r="A114" s="5" t="s">
        <v>68</v>
      </c>
      <c r="B114" s="20" t="s">
        <v>38</v>
      </c>
      <c r="C114" s="35">
        <v>35</v>
      </c>
      <c r="D114" s="9">
        <v>34</v>
      </c>
      <c r="E114" s="9">
        <v>32</v>
      </c>
      <c r="F114" s="9">
        <v>23</v>
      </c>
      <c r="G114" s="9">
        <v>9</v>
      </c>
      <c r="H114" s="9">
        <v>0</v>
      </c>
      <c r="I114" s="9">
        <v>0</v>
      </c>
      <c r="J114" s="9">
        <v>30</v>
      </c>
      <c r="K114" s="9">
        <v>17</v>
      </c>
      <c r="L114" s="9">
        <v>14</v>
      </c>
      <c r="M114" s="29">
        <v>16</v>
      </c>
      <c r="N114" s="57">
        <v>11</v>
      </c>
      <c r="O114" s="22">
        <v>13</v>
      </c>
    </row>
    <row r="115" spans="1:15" x14ac:dyDescent="0.25">
      <c r="A115" s="5" t="s">
        <v>68</v>
      </c>
      <c r="B115" s="20" t="s">
        <v>41</v>
      </c>
      <c r="C115" s="35">
        <v>35</v>
      </c>
      <c r="D115" s="9">
        <v>34</v>
      </c>
      <c r="E115" s="9">
        <v>32</v>
      </c>
      <c r="F115" s="9">
        <v>23</v>
      </c>
      <c r="G115" s="9">
        <v>9</v>
      </c>
      <c r="H115" s="9">
        <v>0</v>
      </c>
      <c r="I115" s="9">
        <v>0</v>
      </c>
      <c r="J115" s="9">
        <v>30</v>
      </c>
      <c r="K115" s="9">
        <v>17</v>
      </c>
      <c r="L115" s="9">
        <v>14</v>
      </c>
      <c r="M115" s="29">
        <v>16</v>
      </c>
      <c r="N115" s="57">
        <v>11</v>
      </c>
      <c r="O115" s="22">
        <v>13</v>
      </c>
    </row>
    <row r="116" spans="1:15" x14ac:dyDescent="0.25">
      <c r="A116" s="5" t="s">
        <v>68</v>
      </c>
      <c r="B116" s="20" t="s">
        <v>53</v>
      </c>
      <c r="C116" s="35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51</v>
      </c>
      <c r="K116" s="9">
        <v>45</v>
      </c>
      <c r="L116" s="9">
        <v>45</v>
      </c>
      <c r="M116" s="29">
        <v>34</v>
      </c>
      <c r="N116" s="57">
        <v>20</v>
      </c>
      <c r="O116" s="22">
        <v>30</v>
      </c>
    </row>
    <row r="117" spans="1:15" x14ac:dyDescent="0.25">
      <c r="A117" s="5" t="s">
        <v>68</v>
      </c>
      <c r="B117" s="20" t="s">
        <v>55</v>
      </c>
      <c r="C117" s="35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51</v>
      </c>
      <c r="K117" s="9">
        <v>45</v>
      </c>
      <c r="L117" s="9">
        <v>45</v>
      </c>
      <c r="M117" s="29">
        <v>34</v>
      </c>
      <c r="N117" s="57">
        <v>20</v>
      </c>
      <c r="O117" s="22">
        <v>30</v>
      </c>
    </row>
    <row r="118" spans="1:15" x14ac:dyDescent="0.25">
      <c r="A118" s="5" t="s">
        <v>69</v>
      </c>
      <c r="B118" s="20" t="s">
        <v>16</v>
      </c>
      <c r="C118" s="35">
        <v>47</v>
      </c>
      <c r="D118" s="9">
        <v>59</v>
      </c>
      <c r="E118" s="9">
        <v>131</v>
      </c>
      <c r="F118" s="9">
        <v>145</v>
      </c>
      <c r="G118" s="9">
        <v>129</v>
      </c>
      <c r="H118" s="9">
        <v>72</v>
      </c>
      <c r="I118" s="9">
        <v>82</v>
      </c>
      <c r="J118" s="9">
        <v>0</v>
      </c>
      <c r="K118" s="9">
        <v>0</v>
      </c>
      <c r="L118" s="9">
        <v>0</v>
      </c>
      <c r="M118" s="29">
        <v>0</v>
      </c>
      <c r="N118" s="57">
        <v>0</v>
      </c>
      <c r="O118" s="22">
        <v>0</v>
      </c>
    </row>
    <row r="119" spans="1:15" x14ac:dyDescent="0.25">
      <c r="A119" s="5" t="s">
        <v>69</v>
      </c>
      <c r="B119" s="20" t="s">
        <v>38</v>
      </c>
      <c r="C119" s="35">
        <v>47</v>
      </c>
      <c r="D119" s="9">
        <v>23</v>
      </c>
      <c r="E119" s="9">
        <v>29</v>
      </c>
      <c r="F119" s="9">
        <v>46</v>
      </c>
      <c r="G119" s="9">
        <v>41</v>
      </c>
      <c r="H119" s="9">
        <v>19</v>
      </c>
      <c r="I119" s="9">
        <v>31</v>
      </c>
      <c r="J119" s="9">
        <v>0</v>
      </c>
      <c r="K119" s="9">
        <v>0</v>
      </c>
      <c r="L119" s="9">
        <v>0</v>
      </c>
      <c r="M119" s="29">
        <v>0</v>
      </c>
      <c r="N119" s="57">
        <v>0</v>
      </c>
      <c r="O119" s="22">
        <v>0</v>
      </c>
    </row>
    <row r="120" spans="1:15" x14ac:dyDescent="0.25">
      <c r="A120" s="5" t="s">
        <v>69</v>
      </c>
      <c r="B120" s="20" t="s">
        <v>41</v>
      </c>
      <c r="C120" s="35">
        <v>47</v>
      </c>
      <c r="D120" s="9">
        <v>23</v>
      </c>
      <c r="E120" s="9">
        <v>29</v>
      </c>
      <c r="F120" s="9">
        <v>46</v>
      </c>
      <c r="G120" s="9">
        <v>41</v>
      </c>
      <c r="H120" s="9">
        <v>19</v>
      </c>
      <c r="I120" s="9">
        <v>31</v>
      </c>
      <c r="J120" s="9">
        <v>0</v>
      </c>
      <c r="K120" s="9">
        <v>0</v>
      </c>
      <c r="L120" s="9">
        <v>0</v>
      </c>
      <c r="M120" s="29">
        <v>0</v>
      </c>
      <c r="N120" s="57">
        <v>0</v>
      </c>
      <c r="O120" s="22">
        <v>0</v>
      </c>
    </row>
    <row r="121" spans="1:15" x14ac:dyDescent="0.25">
      <c r="A121" s="5" t="s">
        <v>69</v>
      </c>
      <c r="B121" s="20" t="s">
        <v>53</v>
      </c>
      <c r="C121" s="35">
        <v>0</v>
      </c>
      <c r="D121" s="9">
        <v>36</v>
      </c>
      <c r="E121" s="9">
        <v>102</v>
      </c>
      <c r="F121" s="9">
        <v>99</v>
      </c>
      <c r="G121" s="9">
        <v>88</v>
      </c>
      <c r="H121" s="9">
        <v>53</v>
      </c>
      <c r="I121" s="9">
        <v>51</v>
      </c>
      <c r="J121" s="9">
        <v>0</v>
      </c>
      <c r="K121" s="9">
        <v>0</v>
      </c>
      <c r="L121" s="9">
        <v>0</v>
      </c>
      <c r="M121" s="29">
        <v>0</v>
      </c>
      <c r="N121" s="57">
        <v>0</v>
      </c>
      <c r="O121" s="22">
        <v>0</v>
      </c>
    </row>
    <row r="122" spans="1:15" ht="14.25" thickBot="1" x14ac:dyDescent="0.3">
      <c r="A122" s="8" t="s">
        <v>69</v>
      </c>
      <c r="B122" s="15" t="s">
        <v>55</v>
      </c>
      <c r="C122" s="36">
        <v>0</v>
      </c>
      <c r="D122" s="10">
        <v>36</v>
      </c>
      <c r="E122" s="10">
        <v>102</v>
      </c>
      <c r="F122" s="10">
        <v>99</v>
      </c>
      <c r="G122" s="10">
        <v>88</v>
      </c>
      <c r="H122" s="10">
        <v>53</v>
      </c>
      <c r="I122" s="10">
        <v>51</v>
      </c>
      <c r="J122" s="10">
        <v>0</v>
      </c>
      <c r="K122" s="10">
        <v>0</v>
      </c>
      <c r="L122" s="10">
        <v>0</v>
      </c>
      <c r="M122" s="30">
        <v>0</v>
      </c>
      <c r="N122" s="58">
        <v>0</v>
      </c>
      <c r="O122" s="24">
        <v>0</v>
      </c>
    </row>
    <row r="123" spans="1:15" x14ac:dyDescent="0.25">
      <c r="A123" s="1" t="s">
        <v>75</v>
      </c>
    </row>
    <row r="124" spans="1:15" x14ac:dyDescent="0.25">
      <c r="A124" s="12"/>
    </row>
  </sheetData>
  <mergeCells count="3">
    <mergeCell ref="A1:M1"/>
    <mergeCell ref="A2:A3"/>
    <mergeCell ref="C2:O2"/>
  </mergeCells>
  <pageMargins left="0.2" right="0.2" top="0.75" bottom="0.75" header="0.3" footer="0.3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1"/>
  <sheetViews>
    <sheetView workbookViewId="0">
      <selection activeCell="H26" sqref="H26"/>
    </sheetView>
  </sheetViews>
  <sheetFormatPr defaultRowHeight="12.75" x14ac:dyDescent="0.2"/>
  <cols>
    <col min="1" max="1" width="25.5703125" style="1" bestFit="1" customWidth="1"/>
    <col min="2" max="14" width="8.42578125" style="1" bestFit="1" customWidth="1"/>
    <col min="15" max="15" width="23.28515625" style="1" bestFit="1" customWidth="1"/>
    <col min="16" max="16384" width="9.140625" style="1"/>
  </cols>
  <sheetData>
    <row r="1" spans="1:14" ht="13.5" thickBot="1" x14ac:dyDescent="0.25">
      <c r="A1" s="78" t="s">
        <v>76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4" ht="15.75" thickBot="1" x14ac:dyDescent="0.3">
      <c r="A2" s="86" t="s">
        <v>71</v>
      </c>
      <c r="B2" s="74" t="s">
        <v>3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80"/>
    </row>
    <row r="3" spans="1:14" ht="13.5" thickBot="1" x14ac:dyDescent="0.25">
      <c r="A3" s="87"/>
      <c r="B3" s="26" t="s">
        <v>4</v>
      </c>
      <c r="C3" s="27" t="s">
        <v>5</v>
      </c>
      <c r="D3" s="27" t="s">
        <v>6</v>
      </c>
      <c r="E3" s="27" t="s">
        <v>7</v>
      </c>
      <c r="F3" s="27" t="s">
        <v>8</v>
      </c>
      <c r="G3" s="27" t="s">
        <v>9</v>
      </c>
      <c r="H3" s="27" t="s">
        <v>10</v>
      </c>
      <c r="I3" s="27" t="s">
        <v>11</v>
      </c>
      <c r="J3" s="27" t="s">
        <v>12</v>
      </c>
      <c r="K3" s="27" t="s">
        <v>13</v>
      </c>
      <c r="L3" s="28" t="s">
        <v>14</v>
      </c>
      <c r="M3" s="45" t="s">
        <v>73</v>
      </c>
      <c r="N3" s="18" t="s">
        <v>74</v>
      </c>
    </row>
    <row r="4" spans="1:14" x14ac:dyDescent="0.2">
      <c r="A4" s="37" t="s">
        <v>16</v>
      </c>
      <c r="B4" s="21">
        <v>218</v>
      </c>
      <c r="C4" s="6">
        <v>232</v>
      </c>
      <c r="D4" s="6">
        <v>235</v>
      </c>
      <c r="E4" s="6">
        <v>224</v>
      </c>
      <c r="F4" s="6">
        <v>197</v>
      </c>
      <c r="G4" s="6">
        <v>183</v>
      </c>
      <c r="H4" s="6">
        <v>210</v>
      </c>
      <c r="I4" s="6">
        <v>263</v>
      </c>
      <c r="J4" s="6">
        <v>323</v>
      </c>
      <c r="K4" s="6">
        <v>343</v>
      </c>
      <c r="L4" s="16">
        <v>357</v>
      </c>
      <c r="M4" s="56">
        <v>358</v>
      </c>
      <c r="N4" s="25">
        <v>322</v>
      </c>
    </row>
    <row r="5" spans="1:14" x14ac:dyDescent="0.2">
      <c r="A5" s="37" t="s">
        <v>17</v>
      </c>
      <c r="B5" s="21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15</v>
      </c>
      <c r="L5" s="16">
        <v>22</v>
      </c>
      <c r="M5" s="57">
        <v>17</v>
      </c>
      <c r="N5" s="22">
        <v>17</v>
      </c>
    </row>
    <row r="6" spans="1:14" x14ac:dyDescent="0.2">
      <c r="A6" s="37" t="s">
        <v>20</v>
      </c>
      <c r="B6" s="21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15</v>
      </c>
      <c r="L6" s="16">
        <v>22</v>
      </c>
      <c r="M6" s="57">
        <v>17</v>
      </c>
      <c r="N6" s="22">
        <v>17</v>
      </c>
    </row>
    <row r="7" spans="1:14" x14ac:dyDescent="0.2">
      <c r="A7" s="37" t="s">
        <v>31</v>
      </c>
      <c r="B7" s="21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9</v>
      </c>
      <c r="J7" s="6">
        <v>7</v>
      </c>
      <c r="K7" s="6">
        <v>0</v>
      </c>
      <c r="L7" s="16">
        <v>0</v>
      </c>
      <c r="M7" s="46">
        <v>0</v>
      </c>
      <c r="N7" s="22">
        <v>0</v>
      </c>
    </row>
    <row r="8" spans="1:14" x14ac:dyDescent="0.2">
      <c r="A8" s="37" t="s">
        <v>34</v>
      </c>
      <c r="B8" s="21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9</v>
      </c>
      <c r="J8" s="6">
        <v>7</v>
      </c>
      <c r="K8" s="6">
        <v>0</v>
      </c>
      <c r="L8" s="16">
        <v>0</v>
      </c>
      <c r="M8" s="46">
        <v>0</v>
      </c>
      <c r="N8" s="22">
        <v>0</v>
      </c>
    </row>
    <row r="9" spans="1:14" x14ac:dyDescent="0.2">
      <c r="A9" s="37" t="s">
        <v>38</v>
      </c>
      <c r="B9" s="21">
        <v>22</v>
      </c>
      <c r="C9" s="6">
        <v>24</v>
      </c>
      <c r="D9" s="6">
        <v>18</v>
      </c>
      <c r="E9" s="6">
        <v>24</v>
      </c>
      <c r="F9" s="6">
        <v>27</v>
      </c>
      <c r="G9" s="6">
        <v>26</v>
      </c>
      <c r="H9" s="6">
        <v>23</v>
      </c>
      <c r="I9" s="6">
        <v>40</v>
      </c>
      <c r="J9" s="6">
        <v>84</v>
      </c>
      <c r="K9" s="6">
        <v>101</v>
      </c>
      <c r="L9" s="16">
        <v>134</v>
      </c>
      <c r="M9" s="57">
        <v>142</v>
      </c>
      <c r="N9" s="22">
        <v>125</v>
      </c>
    </row>
    <row r="10" spans="1:14" x14ac:dyDescent="0.2">
      <c r="A10" s="37" t="s">
        <v>40</v>
      </c>
      <c r="B10" s="21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16">
        <v>0</v>
      </c>
      <c r="M10" s="57">
        <v>0</v>
      </c>
      <c r="N10" s="22">
        <v>16</v>
      </c>
    </row>
    <row r="11" spans="1:14" x14ac:dyDescent="0.2">
      <c r="A11" s="37" t="s">
        <v>41</v>
      </c>
      <c r="B11" s="21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15</v>
      </c>
      <c r="J11" s="6">
        <v>41</v>
      </c>
      <c r="K11" s="6">
        <v>51</v>
      </c>
      <c r="L11" s="16">
        <v>72</v>
      </c>
      <c r="M11" s="57">
        <v>81</v>
      </c>
      <c r="N11" s="22">
        <v>61</v>
      </c>
    </row>
    <row r="12" spans="1:14" x14ac:dyDescent="0.2">
      <c r="A12" s="37" t="s">
        <v>42</v>
      </c>
      <c r="B12" s="21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21</v>
      </c>
      <c r="K12" s="6">
        <v>28</v>
      </c>
      <c r="L12" s="16">
        <v>43</v>
      </c>
      <c r="M12" s="57">
        <v>40</v>
      </c>
      <c r="N12" s="22">
        <v>32</v>
      </c>
    </row>
    <row r="13" spans="1:14" x14ac:dyDescent="0.2">
      <c r="A13" s="37" t="s">
        <v>44</v>
      </c>
      <c r="B13" s="21">
        <v>22</v>
      </c>
      <c r="C13" s="6">
        <v>24</v>
      </c>
      <c r="D13" s="6">
        <v>18</v>
      </c>
      <c r="E13" s="6">
        <v>24</v>
      </c>
      <c r="F13" s="6">
        <v>27</v>
      </c>
      <c r="G13" s="6">
        <v>26</v>
      </c>
      <c r="H13" s="6">
        <v>23</v>
      </c>
      <c r="I13" s="6">
        <v>25</v>
      </c>
      <c r="J13" s="6">
        <v>22</v>
      </c>
      <c r="K13" s="6">
        <v>22</v>
      </c>
      <c r="L13" s="16">
        <v>19</v>
      </c>
      <c r="M13" s="57">
        <v>21</v>
      </c>
      <c r="N13" s="22">
        <v>16</v>
      </c>
    </row>
    <row r="14" spans="1:14" x14ac:dyDescent="0.2">
      <c r="A14" s="37" t="s">
        <v>53</v>
      </c>
      <c r="B14" s="21">
        <v>154</v>
      </c>
      <c r="C14" s="6">
        <v>154</v>
      </c>
      <c r="D14" s="6">
        <v>154</v>
      </c>
      <c r="E14" s="6">
        <v>123</v>
      </c>
      <c r="F14" s="6">
        <v>113</v>
      </c>
      <c r="G14" s="6">
        <v>103</v>
      </c>
      <c r="H14" s="6">
        <v>100</v>
      </c>
      <c r="I14" s="6">
        <v>107</v>
      </c>
      <c r="J14" s="6">
        <v>116</v>
      </c>
      <c r="K14" s="6">
        <v>110</v>
      </c>
      <c r="L14" s="16">
        <v>107</v>
      </c>
      <c r="M14" s="57">
        <v>100</v>
      </c>
      <c r="N14" s="22">
        <v>90</v>
      </c>
    </row>
    <row r="15" spans="1:14" x14ac:dyDescent="0.2">
      <c r="A15" s="37" t="s">
        <v>55</v>
      </c>
      <c r="B15" s="21">
        <v>154</v>
      </c>
      <c r="C15" s="6">
        <v>154</v>
      </c>
      <c r="D15" s="6">
        <v>154</v>
      </c>
      <c r="E15" s="6">
        <v>123</v>
      </c>
      <c r="F15" s="6">
        <v>113</v>
      </c>
      <c r="G15" s="6">
        <v>103</v>
      </c>
      <c r="H15" s="6">
        <v>100</v>
      </c>
      <c r="I15" s="6">
        <v>107</v>
      </c>
      <c r="J15" s="6">
        <v>116</v>
      </c>
      <c r="K15" s="6">
        <v>110</v>
      </c>
      <c r="L15" s="16">
        <v>107</v>
      </c>
      <c r="M15" s="57">
        <v>100</v>
      </c>
      <c r="N15" s="22">
        <v>90</v>
      </c>
    </row>
    <row r="16" spans="1:14" x14ac:dyDescent="0.2">
      <c r="A16" s="37" t="s">
        <v>56</v>
      </c>
      <c r="B16" s="21">
        <v>10</v>
      </c>
      <c r="C16" s="6">
        <v>10</v>
      </c>
      <c r="D16" s="6">
        <v>15</v>
      </c>
      <c r="E16" s="6">
        <v>30</v>
      </c>
      <c r="F16" s="6">
        <v>14</v>
      </c>
      <c r="G16" s="6">
        <v>15</v>
      </c>
      <c r="H16" s="6">
        <v>30</v>
      </c>
      <c r="I16" s="6">
        <v>27</v>
      </c>
      <c r="J16" s="6">
        <v>28</v>
      </c>
      <c r="K16" s="6">
        <v>30</v>
      </c>
      <c r="L16" s="16">
        <v>27</v>
      </c>
      <c r="M16" s="57">
        <v>31</v>
      </c>
      <c r="N16" s="22">
        <v>31</v>
      </c>
    </row>
    <row r="17" spans="1:14" x14ac:dyDescent="0.2">
      <c r="A17" s="37" t="s">
        <v>57</v>
      </c>
      <c r="B17" s="21">
        <v>10</v>
      </c>
      <c r="C17" s="6">
        <v>10</v>
      </c>
      <c r="D17" s="6">
        <v>15</v>
      </c>
      <c r="E17" s="6">
        <v>30</v>
      </c>
      <c r="F17" s="6">
        <v>14</v>
      </c>
      <c r="G17" s="6">
        <v>15</v>
      </c>
      <c r="H17" s="6">
        <v>30</v>
      </c>
      <c r="I17" s="6">
        <v>27</v>
      </c>
      <c r="J17" s="6">
        <v>28</v>
      </c>
      <c r="K17" s="6">
        <v>30</v>
      </c>
      <c r="L17" s="16">
        <v>27</v>
      </c>
      <c r="M17" s="57">
        <v>31</v>
      </c>
      <c r="N17" s="22">
        <v>31</v>
      </c>
    </row>
    <row r="18" spans="1:14" x14ac:dyDescent="0.2">
      <c r="A18" s="37" t="s">
        <v>62</v>
      </c>
      <c r="B18" s="21">
        <v>32</v>
      </c>
      <c r="C18" s="6">
        <v>44</v>
      </c>
      <c r="D18" s="6">
        <v>48</v>
      </c>
      <c r="E18" s="6">
        <v>47</v>
      </c>
      <c r="F18" s="6">
        <v>43</v>
      </c>
      <c r="G18" s="6">
        <v>39</v>
      </c>
      <c r="H18" s="6">
        <v>57</v>
      </c>
      <c r="I18" s="6">
        <v>80</v>
      </c>
      <c r="J18" s="6">
        <v>88</v>
      </c>
      <c r="K18" s="6">
        <v>87</v>
      </c>
      <c r="L18" s="16">
        <v>67</v>
      </c>
      <c r="M18" s="57">
        <v>68</v>
      </c>
      <c r="N18" s="22">
        <v>59</v>
      </c>
    </row>
    <row r="19" spans="1:14" ht="13.5" thickBot="1" x14ac:dyDescent="0.25">
      <c r="A19" s="38" t="s">
        <v>63</v>
      </c>
      <c r="B19" s="23">
        <v>32</v>
      </c>
      <c r="C19" s="7">
        <v>44</v>
      </c>
      <c r="D19" s="7">
        <v>48</v>
      </c>
      <c r="E19" s="7">
        <v>47</v>
      </c>
      <c r="F19" s="7">
        <v>43</v>
      </c>
      <c r="G19" s="7">
        <v>39</v>
      </c>
      <c r="H19" s="7">
        <v>57</v>
      </c>
      <c r="I19" s="7">
        <v>80</v>
      </c>
      <c r="J19" s="7">
        <v>88</v>
      </c>
      <c r="K19" s="7">
        <v>87</v>
      </c>
      <c r="L19" s="17">
        <v>67</v>
      </c>
      <c r="M19" s="58">
        <v>68</v>
      </c>
      <c r="N19" s="24">
        <v>59</v>
      </c>
    </row>
    <row r="20" spans="1:14" x14ac:dyDescent="0.2">
      <c r="A20" s="1" t="s">
        <v>75</v>
      </c>
    </row>
    <row r="21" spans="1:14" x14ac:dyDescent="0.2">
      <c r="A21" s="12"/>
    </row>
  </sheetData>
  <mergeCells count="3">
    <mergeCell ref="A2:A3"/>
    <mergeCell ref="A1:L1"/>
    <mergeCell ref="B2:N2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Invatamant postliceal</vt:lpstr>
      <vt:lpstr>Scoala postliceala</vt:lpstr>
      <vt:lpstr>Scoala de maistrii</vt:lpstr>
      <vt:lpstr>Scola postliceala speciala</vt:lpstr>
      <vt:lpstr>'Invatamant postliceal'!Print_Titles</vt:lpstr>
      <vt:lpstr>'Scoala de maistrii'!Print_Titles</vt:lpstr>
      <vt:lpstr>'Scoala postliceala'!Print_Titles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2018-10-03T06:35:38Z</dcterms:modified>
</cp:coreProperties>
</file>