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250" windowHeight="5640"/>
  </bookViews>
  <sheets>
    <sheet name="6" sheetId="1" r:id="rId1"/>
    <sheet name="7" sheetId="2" r:id="rId2"/>
    <sheet name="8" sheetId="3" r:id="rId3"/>
    <sheet name="9" sheetId="4" r:id="rId4"/>
    <sheet name="10" sheetId="5" r:id="rId5"/>
    <sheet name="11" sheetId="6" r:id="rId6"/>
  </sheets>
  <definedNames>
    <definedName name="_xlnm._FilterDatabase" localSheetId="4" hidden="1">'10'!$A$1:$K$11</definedName>
    <definedName name="_xlnm._FilterDatabase" localSheetId="0" hidden="1">'6'!$A$1:$K$24</definedName>
    <definedName name="_xlnm._FilterDatabase" localSheetId="1" hidden="1">'7'!$A$1:$K$1</definedName>
    <definedName name="_xlnm._FilterDatabase" localSheetId="2" hidden="1">'8'!$A$1:$K$7</definedName>
    <definedName name="_xlnm._FilterDatabase" localSheetId="3" hidden="1">'9'!$A$1:$K$8</definedName>
  </definedNames>
  <calcPr calcId="114210"/>
</workbook>
</file>

<file path=xl/calcChain.xml><?xml version="1.0" encoding="utf-8"?>
<calcChain xmlns="http://schemas.openxmlformats.org/spreadsheetml/2006/main">
  <c r="K3" i="6"/>
  <c r="K3" i="5"/>
  <c r="K4"/>
  <c r="K5"/>
  <c r="K6"/>
  <c r="K7"/>
  <c r="K8"/>
  <c r="K9"/>
  <c r="K10"/>
  <c r="K11"/>
  <c r="K2"/>
  <c r="K3" i="4"/>
  <c r="K4"/>
  <c r="K5"/>
  <c r="K6"/>
  <c r="K7"/>
  <c r="K8"/>
  <c r="K2"/>
  <c r="K3" i="3"/>
  <c r="K4"/>
  <c r="K5"/>
  <c r="K6"/>
  <c r="K7"/>
  <c r="K2"/>
  <c r="K3" i="2"/>
  <c r="K4"/>
  <c r="K5"/>
  <c r="K6"/>
  <c r="K7"/>
  <c r="K8"/>
  <c r="K10"/>
  <c r="K11"/>
  <c r="K12"/>
  <c r="K13"/>
  <c r="K14"/>
  <c r="K15"/>
  <c r="K16"/>
  <c r="K17"/>
  <c r="K19"/>
  <c r="K18"/>
  <c r="K2"/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4"/>
  <c r="K2"/>
</calcChain>
</file>

<file path=xl/sharedStrings.xml><?xml version="1.0" encoding="utf-8"?>
<sst xmlns="http://schemas.openxmlformats.org/spreadsheetml/2006/main" count="399" uniqueCount="167">
  <si>
    <t>nr.</t>
  </si>
  <si>
    <t>Nume</t>
  </si>
  <si>
    <t>prenume</t>
  </si>
  <si>
    <t>unitatea şcolară</t>
  </si>
  <si>
    <t xml:space="preserve">localitatea </t>
  </si>
  <si>
    <t>clasa (cifre arabe)</t>
  </si>
  <si>
    <t>punctaj subiect 1</t>
  </si>
  <si>
    <t>punctaj subiect 2</t>
  </si>
  <si>
    <t>punctaj subiect 3</t>
  </si>
  <si>
    <t>total</t>
  </si>
  <si>
    <t>judeţ</t>
  </si>
  <si>
    <t xml:space="preserve">AVRAM </t>
  </si>
  <si>
    <t>DAVID GABRIEL</t>
  </si>
  <si>
    <t xml:space="preserve">BĂLAȘA </t>
  </si>
  <si>
    <t>RAREȘ IOAN</t>
  </si>
  <si>
    <t xml:space="preserve">BORDEA </t>
  </si>
  <si>
    <t>DAVID GEORGE</t>
  </si>
  <si>
    <t xml:space="preserve">BUZATEL </t>
  </si>
  <si>
    <t>LUCA GABRIEL</t>
  </si>
  <si>
    <t xml:space="preserve">CAPRARU </t>
  </si>
  <si>
    <t>GEORGIAN ALEXANDRU</t>
  </si>
  <si>
    <t xml:space="preserve">CHELBA </t>
  </si>
  <si>
    <t>ANDREI DARIAN</t>
  </si>
  <si>
    <t xml:space="preserve">DANCIU </t>
  </si>
  <si>
    <t>TUDOR</t>
  </si>
  <si>
    <t xml:space="preserve">GAVRILĂ </t>
  </si>
  <si>
    <t>IOANA-VALERIA</t>
  </si>
  <si>
    <t xml:space="preserve">GEORGESCU </t>
  </si>
  <si>
    <t>TIBERIU GABRIEL</t>
  </si>
  <si>
    <t xml:space="preserve">GROZA  </t>
  </si>
  <si>
    <t>IOANA  ALEXANDRA</t>
  </si>
  <si>
    <t xml:space="preserve">HĂBEANU </t>
  </si>
  <si>
    <t>FLAVIUS ȘTEFAN</t>
  </si>
  <si>
    <t xml:space="preserve">IORDACHE </t>
  </si>
  <si>
    <t>ANDREI IUSTIN</t>
  </si>
  <si>
    <t>MARIA EMILIA</t>
  </si>
  <si>
    <t xml:space="preserve">LUNGU </t>
  </si>
  <si>
    <t>THEA IOANA</t>
  </si>
  <si>
    <t xml:space="preserve">NEGULESCU </t>
  </si>
  <si>
    <t>STEFAN - ANDREI</t>
  </si>
  <si>
    <t xml:space="preserve">OLTEI </t>
  </si>
  <si>
    <t>ELENA ALEXIA</t>
  </si>
  <si>
    <t>PIETROSANU</t>
  </si>
  <si>
    <t>STEFAN ANDREI</t>
  </si>
  <si>
    <t xml:space="preserve">POPESCU </t>
  </si>
  <si>
    <t>IOAN ROBERT</t>
  </si>
  <si>
    <t xml:space="preserve">SANDU </t>
  </si>
  <si>
    <t xml:space="preserve">SĂILEANU </t>
  </si>
  <si>
    <t>RĂZVAN GEORGE</t>
  </si>
  <si>
    <t xml:space="preserve">SĂNDULESCU </t>
  </si>
  <si>
    <t>JUAN RAFAEL</t>
  </si>
  <si>
    <t xml:space="preserve">SCÂNTEIE </t>
  </si>
  <si>
    <t>ALEXANDRU IOAN</t>
  </si>
  <si>
    <t>SC.I.AL.BRATESCU-VOINESTI</t>
  </si>
  <si>
    <t>COLEGIUL NAȚIONAL ”CONSTANTIN CARABELLA”</t>
  </si>
  <si>
    <t>GIMNAZIALĂ NR.4</t>
  </si>
  <si>
    <t>CORESI</t>
  </si>
  <si>
    <t>COLEGIUL NAȚIONAL "IENĂCHIȚĂ VĂCĂRESCU"</t>
  </si>
  <si>
    <t>SCOALA GIMNAZIALA VASILE CARLOVA</t>
  </si>
  <si>
    <t>COLEGIUL NATIONAL NICOLAE TITULESCU</t>
  </si>
  <si>
    <t>ŞCOALA GIMNAZIALĂ "MATEI BASARAB"</t>
  </si>
  <si>
    <t>TÂRGOVIȘTE</t>
  </si>
  <si>
    <t>MORENI</t>
  </si>
  <si>
    <t xml:space="preserve">ȘCOALA GIMNAZIALĂ ”PICTOR NICOLAE GRIGORESCU” </t>
  </si>
  <si>
    <t>TITU</t>
  </si>
  <si>
    <t xml:space="preserve">ȘCOALA GIMNAZIALA BREZOAIA </t>
  </si>
  <si>
    <t>BREZOAELE</t>
  </si>
  <si>
    <t>PUCIOASA</t>
  </si>
  <si>
    <t>DÂMBOVIȚA</t>
  </si>
  <si>
    <r>
      <t>CHEALF</t>
    </r>
    <r>
      <rPr>
        <sz val="11"/>
        <color indexed="8"/>
        <rFont val="Calibri"/>
        <family val="2"/>
        <charset val="238"/>
      </rPr>
      <t>Ă</t>
    </r>
    <r>
      <rPr>
        <sz val="11"/>
        <color indexed="8"/>
        <rFont val="Arial"/>
        <family val="2"/>
        <charset val="238"/>
      </rPr>
      <t xml:space="preserve"> </t>
    </r>
  </si>
  <si>
    <r>
      <t>Ş</t>
    </r>
    <r>
      <rPr>
        <sz val="11"/>
        <color indexed="8"/>
        <rFont val="Arial"/>
        <family val="2"/>
        <charset val="238"/>
      </rPr>
      <t>ERBAN DEMETRIUS</t>
    </r>
  </si>
  <si>
    <r>
      <t>Ş</t>
    </r>
    <r>
      <rPr>
        <sz val="11"/>
        <color indexed="8"/>
        <rFont val="Arial"/>
        <family val="2"/>
        <charset val="238"/>
      </rPr>
      <t>COALA GIMNAZIAL</t>
    </r>
    <r>
      <rPr>
        <sz val="11"/>
        <color indexed="8"/>
        <rFont val="Calibri"/>
        <family val="2"/>
        <charset val="238"/>
      </rPr>
      <t>Ă</t>
    </r>
    <r>
      <rPr>
        <sz val="11"/>
        <color indexed="8"/>
        <rFont val="Arial"/>
        <family val="2"/>
        <charset val="238"/>
      </rPr>
      <t xml:space="preserve"> "MATEI BASARAB"</t>
    </r>
  </si>
  <si>
    <r>
      <t>C</t>
    </r>
    <r>
      <rPr>
        <sz val="11"/>
        <color indexed="8"/>
        <rFont val="Calibri"/>
        <family val="2"/>
        <charset val="238"/>
      </rPr>
      <t>Ă</t>
    </r>
    <r>
      <rPr>
        <sz val="11"/>
        <color indexed="8"/>
        <rFont val="Arial"/>
        <family val="2"/>
        <charset val="238"/>
      </rPr>
      <t>T</t>
    </r>
    <r>
      <rPr>
        <sz val="11"/>
        <color indexed="8"/>
        <rFont val="Calibri"/>
        <family val="2"/>
        <charset val="238"/>
      </rPr>
      <t>Ă</t>
    </r>
    <r>
      <rPr>
        <sz val="11"/>
        <color indexed="8"/>
        <rFont val="Arial"/>
        <family val="2"/>
        <charset val="238"/>
      </rPr>
      <t>LIN GABRIEL</t>
    </r>
  </si>
  <si>
    <t xml:space="preserve">BRATU </t>
  </si>
  <si>
    <t>PATRICIA IULIA</t>
  </si>
  <si>
    <t xml:space="preserve">CHIRITA </t>
  </si>
  <si>
    <t>STEFAN RAZVAN</t>
  </si>
  <si>
    <t>DARIA IOANA</t>
  </si>
  <si>
    <t xml:space="preserve">CUCU </t>
  </si>
  <si>
    <t>FILIP ANDREI</t>
  </si>
  <si>
    <t xml:space="preserve">IORGA  </t>
  </si>
  <si>
    <t>ALEXANDRU</t>
  </si>
  <si>
    <t>VLAD  ALEXANDRU</t>
  </si>
  <si>
    <t xml:space="preserve">NĂVODARU </t>
  </si>
  <si>
    <t>DENISA ȘTEFANIA</t>
  </si>
  <si>
    <t xml:space="preserve">NEAMȚU </t>
  </si>
  <si>
    <t>MIHAI-ALEXANDRU</t>
  </si>
  <si>
    <t xml:space="preserve">PAISE </t>
  </si>
  <si>
    <t xml:space="preserve">PETRIȘOR </t>
  </si>
  <si>
    <t>ALEXIA IULIA</t>
  </si>
  <si>
    <t xml:space="preserve">RADULESCU </t>
  </si>
  <si>
    <t>ANDREI</t>
  </si>
  <si>
    <t xml:space="preserve">RUSU </t>
  </si>
  <si>
    <t>DELIA ANDREEA</t>
  </si>
  <si>
    <t xml:space="preserve">ŞTEFAN </t>
  </si>
  <si>
    <t>MARIA ADELINA</t>
  </si>
  <si>
    <t xml:space="preserve">TĂBLEŢ </t>
  </si>
  <si>
    <t>VALERIU IONUŢ</t>
  </si>
  <si>
    <t xml:space="preserve">TEODORESCU </t>
  </si>
  <si>
    <t>ANDREI BENIAMIN</t>
  </si>
  <si>
    <t xml:space="preserve">TITA </t>
  </si>
  <si>
    <t>IUSTIN FLORIN</t>
  </si>
  <si>
    <t xml:space="preserve">VLĂSCEANU </t>
  </si>
  <si>
    <t>TEODOR ADRIAN</t>
  </si>
  <si>
    <t xml:space="preserve">ŢICLEA </t>
  </si>
  <si>
    <t>DAN-ANDREI</t>
  </si>
  <si>
    <t xml:space="preserve">MANIŢI  </t>
  </si>
  <si>
    <t>COSTEA</t>
  </si>
  <si>
    <t>SCOALA MIHAI VITEAZUL</t>
  </si>
  <si>
    <t>ŞC.GIM.DIACONU CORESI</t>
  </si>
  <si>
    <t>GĂEȘTI</t>
  </si>
  <si>
    <t xml:space="preserve">C.N. "I.L. CARAGIALE" </t>
  </si>
  <si>
    <t>COLEGIUL NAȚIONAL ..VLADIMIR STREINU</t>
  </si>
  <si>
    <t xml:space="preserve">COLEGIUL NAȚIONAL ..VLADIMIR STREINU,, </t>
  </si>
  <si>
    <t>C.N. "I.L. CARAGIALE"</t>
  </si>
  <si>
    <t>FIENI</t>
  </si>
  <si>
    <t xml:space="preserve">ALEXANDRESCU  </t>
  </si>
  <si>
    <t>ANISIA  DARIA</t>
  </si>
  <si>
    <t xml:space="preserve">DRAGOI </t>
  </si>
  <si>
    <t>IZABELA ANAMARIA</t>
  </si>
  <si>
    <t xml:space="preserve">RUSA </t>
  </si>
  <si>
    <t>ANA MARIA</t>
  </si>
  <si>
    <t xml:space="preserve">STAN </t>
  </si>
  <si>
    <t>ALEXANDRU CRISTIAN</t>
  </si>
  <si>
    <t xml:space="preserve">STANCIU </t>
  </si>
  <si>
    <t>ANDREI CRISTIAN</t>
  </si>
  <si>
    <t>ȘTEFAN</t>
  </si>
  <si>
    <t>C.N.C.CANTACUZINO</t>
  </si>
  <si>
    <t>SCOALA GIMNAZIALA "MIHAI VITEAZUL"</t>
  </si>
  <si>
    <t>CONSTANTINESCU</t>
  </si>
  <si>
    <t>ANDREI ALEXANDRU</t>
  </si>
  <si>
    <t xml:space="preserve">ENACHE I. </t>
  </si>
  <si>
    <t>STEFAN TOADER</t>
  </si>
  <si>
    <t xml:space="preserve">ILINCA </t>
  </si>
  <si>
    <t>ANDREI COSTIN</t>
  </si>
  <si>
    <t xml:space="preserve">MATEI </t>
  </si>
  <si>
    <t>REBECA ANDREEA</t>
  </si>
  <si>
    <t xml:space="preserve">PETRESCU </t>
  </si>
  <si>
    <t>ALEXIA MARIA</t>
  </si>
  <si>
    <t xml:space="preserve">POEȚICĂ </t>
  </si>
  <si>
    <t xml:space="preserve">VATAVU </t>
  </si>
  <si>
    <t>SARA ELENA</t>
  </si>
  <si>
    <t>TEODOR CEZAR</t>
  </si>
  <si>
    <t>LICEUL TEORETIC,, PETRU CERCEL"</t>
  </si>
  <si>
    <t xml:space="preserve">BERCU </t>
  </si>
  <si>
    <t>MARIA</t>
  </si>
  <si>
    <t xml:space="preserve">CĂNUȚĂ </t>
  </si>
  <si>
    <t>ANDREI MIHAI</t>
  </si>
  <si>
    <t xml:space="preserve">DUMITRU </t>
  </si>
  <si>
    <t>EDUARD ANDREI</t>
  </si>
  <si>
    <t>MIHALACHE</t>
  </si>
  <si>
    <t xml:space="preserve">MIHĂILESCU </t>
  </si>
  <si>
    <t>IOANA CRISTINA</t>
  </si>
  <si>
    <t xml:space="preserve">OGESCU </t>
  </si>
  <si>
    <t>TEODORA MIHAELA</t>
  </si>
  <si>
    <t xml:space="preserve">STATE </t>
  </si>
  <si>
    <t>MIHAI</t>
  </si>
  <si>
    <t xml:space="preserve">STIHI </t>
  </si>
  <si>
    <t>LUIZA</t>
  </si>
  <si>
    <t xml:space="preserve">ȘTEFANOV </t>
  </si>
  <si>
    <t>SABIN</t>
  </si>
  <si>
    <t>DAMBOVIȚA</t>
  </si>
  <si>
    <t>OANA GEORGIANA</t>
  </si>
  <si>
    <t xml:space="preserve">SAVU </t>
  </si>
  <si>
    <t>IOAN DANIEL</t>
  </si>
  <si>
    <t>TARGOVISTE</t>
  </si>
  <si>
    <t>absent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</si>
</sst>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238"/>
    </font>
    <font>
      <sz val="11"/>
      <color indexed="8"/>
      <name val="Arial"/>
      <family val="2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L1" sqref="L1:L65536"/>
    </sheetView>
  </sheetViews>
  <sheetFormatPr defaultRowHeight="14.25"/>
  <cols>
    <col min="1" max="1" width="3" style="1" bestFit="1" customWidth="1"/>
    <col min="2" max="2" width="13.25" style="1" customWidth="1"/>
    <col min="3" max="3" width="21.875" style="1" bestFit="1" customWidth="1"/>
    <col min="4" max="4" width="24.875" style="1" customWidth="1"/>
    <col min="5" max="5" width="13.25" style="2" hidden="1" customWidth="1"/>
    <col min="6" max="6" width="13.25" style="1" hidden="1" customWidth="1"/>
    <col min="7" max="7" width="9.625" style="3" bestFit="1" customWidth="1"/>
    <col min="8" max="10" width="13" style="1" bestFit="1" customWidth="1"/>
    <col min="11" max="11" width="13.25" style="1" customWidth="1"/>
  </cols>
  <sheetData>
    <row r="1" spans="1:11" ht="42.75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>
      <c r="A2" s="23">
        <v>1</v>
      </c>
      <c r="B2" s="9" t="s">
        <v>11</v>
      </c>
      <c r="C2" s="16" t="s">
        <v>12</v>
      </c>
      <c r="D2" s="17" t="s">
        <v>53</v>
      </c>
      <c r="E2" s="20" t="s">
        <v>61</v>
      </c>
      <c r="F2" s="23" t="s">
        <v>68</v>
      </c>
      <c r="G2" s="19">
        <v>6</v>
      </c>
      <c r="H2" s="23">
        <v>1.5</v>
      </c>
      <c r="I2" s="23">
        <v>1</v>
      </c>
      <c r="J2" s="23">
        <v>1</v>
      </c>
      <c r="K2" s="23">
        <f t="shared" ref="K2:K22" si="0">SUM(H2:J2)</f>
        <v>3.5</v>
      </c>
    </row>
    <row r="3" spans="1:11">
      <c r="A3" s="23">
        <v>2</v>
      </c>
      <c r="B3" s="9" t="s">
        <v>13</v>
      </c>
      <c r="C3" s="16" t="s">
        <v>14</v>
      </c>
      <c r="D3" s="9" t="s">
        <v>54</v>
      </c>
      <c r="E3" s="20" t="s">
        <v>61</v>
      </c>
      <c r="F3" s="23" t="s">
        <v>68</v>
      </c>
      <c r="G3" s="19">
        <v>6</v>
      </c>
      <c r="H3" s="23">
        <v>3.5</v>
      </c>
      <c r="I3" s="23">
        <v>1.5</v>
      </c>
      <c r="J3" s="23">
        <v>1</v>
      </c>
      <c r="K3" s="23">
        <f t="shared" si="0"/>
        <v>6</v>
      </c>
    </row>
    <row r="4" spans="1:11">
      <c r="A4" s="23">
        <v>3</v>
      </c>
      <c r="B4" s="9" t="s">
        <v>15</v>
      </c>
      <c r="C4" s="16" t="s">
        <v>16</v>
      </c>
      <c r="D4" s="17" t="s">
        <v>53</v>
      </c>
      <c r="E4" s="20" t="s">
        <v>61</v>
      </c>
      <c r="F4" s="23" t="s">
        <v>68</v>
      </c>
      <c r="G4" s="19">
        <v>6</v>
      </c>
      <c r="H4" s="23">
        <v>3.5</v>
      </c>
      <c r="I4" s="23">
        <v>1.5</v>
      </c>
      <c r="J4" s="23">
        <v>1</v>
      </c>
      <c r="K4" s="23">
        <f t="shared" si="0"/>
        <v>6</v>
      </c>
    </row>
    <row r="5" spans="1:11">
      <c r="A5" s="23">
        <v>4</v>
      </c>
      <c r="B5" s="9" t="s">
        <v>17</v>
      </c>
      <c r="C5" s="16" t="s">
        <v>18</v>
      </c>
      <c r="D5" s="17" t="s">
        <v>53</v>
      </c>
      <c r="E5" s="20" t="s">
        <v>61</v>
      </c>
      <c r="F5" s="23" t="s">
        <v>68</v>
      </c>
      <c r="G5" s="19">
        <v>6</v>
      </c>
      <c r="H5" s="23">
        <v>3</v>
      </c>
      <c r="I5" s="23">
        <v>1.25</v>
      </c>
      <c r="J5" s="23">
        <v>1</v>
      </c>
      <c r="K5" s="23">
        <f t="shared" si="0"/>
        <v>5.25</v>
      </c>
    </row>
    <row r="6" spans="1:11" ht="28.5">
      <c r="A6" s="23">
        <v>5</v>
      </c>
      <c r="B6" s="9" t="s">
        <v>19</v>
      </c>
      <c r="C6" s="16" t="s">
        <v>20</v>
      </c>
      <c r="D6" s="17" t="s">
        <v>53</v>
      </c>
      <c r="E6" s="20" t="s">
        <v>61</v>
      </c>
      <c r="F6" s="23" t="s">
        <v>68</v>
      </c>
      <c r="G6" s="19">
        <v>6</v>
      </c>
      <c r="H6" s="24">
        <v>2.5</v>
      </c>
      <c r="I6" s="24">
        <v>1.5</v>
      </c>
      <c r="J6" s="24">
        <v>1</v>
      </c>
      <c r="K6" s="23">
        <f t="shared" si="0"/>
        <v>5</v>
      </c>
    </row>
    <row r="7" spans="1:11" ht="15">
      <c r="A7" s="23">
        <v>6</v>
      </c>
      <c r="B7" s="9" t="s">
        <v>69</v>
      </c>
      <c r="C7" s="25" t="s">
        <v>70</v>
      </c>
      <c r="D7" s="26" t="s">
        <v>71</v>
      </c>
      <c r="E7" s="20" t="s">
        <v>61</v>
      </c>
      <c r="F7" s="23" t="s">
        <v>68</v>
      </c>
      <c r="G7" s="19">
        <v>6</v>
      </c>
      <c r="H7" s="24">
        <v>4.5</v>
      </c>
      <c r="I7" s="24">
        <v>1</v>
      </c>
      <c r="J7" s="24">
        <v>1</v>
      </c>
      <c r="K7" s="23">
        <f t="shared" si="0"/>
        <v>6.5</v>
      </c>
    </row>
    <row r="8" spans="1:11">
      <c r="A8" s="23">
        <v>7</v>
      </c>
      <c r="B8" s="9" t="s">
        <v>21</v>
      </c>
      <c r="C8" s="16" t="s">
        <v>22</v>
      </c>
      <c r="D8" s="9" t="s">
        <v>55</v>
      </c>
      <c r="E8" s="20" t="s">
        <v>62</v>
      </c>
      <c r="F8" s="23" t="s">
        <v>68</v>
      </c>
      <c r="G8" s="19">
        <v>6</v>
      </c>
      <c r="H8" s="24">
        <v>2.5</v>
      </c>
      <c r="I8" s="24">
        <v>1.25</v>
      </c>
      <c r="J8" s="24">
        <v>1</v>
      </c>
      <c r="K8" s="23">
        <f t="shared" si="0"/>
        <v>4.75</v>
      </c>
    </row>
    <row r="9" spans="1:11">
      <c r="A9" s="23">
        <v>8</v>
      </c>
      <c r="B9" s="9" t="s">
        <v>23</v>
      </c>
      <c r="C9" s="16" t="s">
        <v>24</v>
      </c>
      <c r="D9" s="9" t="s">
        <v>54</v>
      </c>
      <c r="E9" s="20" t="s">
        <v>61</v>
      </c>
      <c r="F9" s="23" t="s">
        <v>68</v>
      </c>
      <c r="G9" s="19">
        <v>6</v>
      </c>
      <c r="H9" s="24">
        <v>1.5</v>
      </c>
      <c r="I9" s="24">
        <v>1</v>
      </c>
      <c r="J9" s="24">
        <v>1</v>
      </c>
      <c r="K9" s="23">
        <f t="shared" si="0"/>
        <v>3.5</v>
      </c>
    </row>
    <row r="10" spans="1:11">
      <c r="A10" s="23">
        <v>9</v>
      </c>
      <c r="B10" s="9" t="s">
        <v>25</v>
      </c>
      <c r="C10" s="16" t="s">
        <v>26</v>
      </c>
      <c r="D10" s="9" t="s">
        <v>63</v>
      </c>
      <c r="E10" s="20" t="s">
        <v>64</v>
      </c>
      <c r="F10" s="23" t="s">
        <v>68</v>
      </c>
      <c r="G10" s="19">
        <v>6</v>
      </c>
      <c r="H10" s="24">
        <v>3</v>
      </c>
      <c r="I10" s="24">
        <v>1</v>
      </c>
      <c r="J10" s="24">
        <v>1</v>
      </c>
      <c r="K10" s="23">
        <f t="shared" si="0"/>
        <v>5</v>
      </c>
    </row>
    <row r="11" spans="1:11">
      <c r="A11" s="23">
        <v>10</v>
      </c>
      <c r="B11" s="9" t="s">
        <v>27</v>
      </c>
      <c r="C11" s="16" t="s">
        <v>28</v>
      </c>
      <c r="D11" s="9" t="s">
        <v>54</v>
      </c>
      <c r="E11" s="20" t="s">
        <v>61</v>
      </c>
      <c r="F11" s="23" t="s">
        <v>68</v>
      </c>
      <c r="G11" s="19">
        <v>6</v>
      </c>
      <c r="H11" s="24">
        <v>3.5</v>
      </c>
      <c r="I11" s="24">
        <v>2.75</v>
      </c>
      <c r="J11" s="24">
        <v>1</v>
      </c>
      <c r="K11" s="23">
        <f t="shared" si="0"/>
        <v>7.25</v>
      </c>
    </row>
    <row r="12" spans="1:11">
      <c r="A12" s="23">
        <v>11</v>
      </c>
      <c r="B12" s="9" t="s">
        <v>29</v>
      </c>
      <c r="C12" s="16" t="s">
        <v>30</v>
      </c>
      <c r="D12" s="11" t="s">
        <v>56</v>
      </c>
      <c r="E12" s="20" t="s">
        <v>61</v>
      </c>
      <c r="F12" s="23" t="s">
        <v>68</v>
      </c>
      <c r="G12" s="19">
        <v>6</v>
      </c>
      <c r="H12" s="24">
        <v>3.5</v>
      </c>
      <c r="I12" s="24">
        <v>2.25</v>
      </c>
      <c r="J12" s="24">
        <v>1</v>
      </c>
      <c r="K12" s="23">
        <f t="shared" si="0"/>
        <v>6.75</v>
      </c>
    </row>
    <row r="13" spans="1:11">
      <c r="A13" s="23">
        <v>12</v>
      </c>
      <c r="B13" s="9" t="s">
        <v>31</v>
      </c>
      <c r="C13" s="16" t="s">
        <v>32</v>
      </c>
      <c r="D13" s="9" t="s">
        <v>54</v>
      </c>
      <c r="E13" s="20" t="s">
        <v>61</v>
      </c>
      <c r="F13" s="23" t="s">
        <v>68</v>
      </c>
      <c r="G13" s="19">
        <v>6</v>
      </c>
      <c r="H13" s="24">
        <v>3</v>
      </c>
      <c r="I13" s="24">
        <v>1</v>
      </c>
      <c r="J13" s="24">
        <v>1</v>
      </c>
      <c r="K13" s="23">
        <f t="shared" si="0"/>
        <v>5</v>
      </c>
    </row>
    <row r="14" spans="1:11">
      <c r="A14" s="23">
        <v>13</v>
      </c>
      <c r="B14" s="9" t="s">
        <v>33</v>
      </c>
      <c r="C14" s="16" t="s">
        <v>34</v>
      </c>
      <c r="D14" s="9" t="s">
        <v>54</v>
      </c>
      <c r="E14" s="20" t="s">
        <v>61</v>
      </c>
      <c r="F14" s="23" t="s">
        <v>68</v>
      </c>
      <c r="G14" s="19">
        <v>6</v>
      </c>
      <c r="H14" s="24">
        <v>4.5</v>
      </c>
      <c r="I14" s="24">
        <v>3</v>
      </c>
      <c r="J14" s="24">
        <v>1</v>
      </c>
      <c r="K14" s="23">
        <f t="shared" si="0"/>
        <v>8.5</v>
      </c>
    </row>
    <row r="15" spans="1:11">
      <c r="A15" s="23">
        <v>14</v>
      </c>
      <c r="B15" s="17" t="s">
        <v>33</v>
      </c>
      <c r="C15" s="18" t="s">
        <v>35</v>
      </c>
      <c r="D15" s="17" t="s">
        <v>65</v>
      </c>
      <c r="E15" s="20" t="s">
        <v>66</v>
      </c>
      <c r="F15" s="23" t="s">
        <v>68</v>
      </c>
      <c r="G15" s="19">
        <v>6</v>
      </c>
      <c r="H15" s="24">
        <v>2.5</v>
      </c>
      <c r="I15" s="24">
        <v>2</v>
      </c>
      <c r="J15" s="24">
        <v>1</v>
      </c>
      <c r="K15" s="23">
        <f t="shared" si="0"/>
        <v>5.5</v>
      </c>
    </row>
    <row r="16" spans="1:11">
      <c r="A16" s="23">
        <v>15</v>
      </c>
      <c r="B16" s="9" t="s">
        <v>36</v>
      </c>
      <c r="C16" s="16" t="s">
        <v>37</v>
      </c>
      <c r="D16" s="9" t="s">
        <v>57</v>
      </c>
      <c r="E16" s="20" t="s">
        <v>61</v>
      </c>
      <c r="F16" s="23" t="s">
        <v>68</v>
      </c>
      <c r="G16" s="19">
        <v>6</v>
      </c>
      <c r="H16" s="24">
        <v>8</v>
      </c>
      <c r="I16" s="24">
        <v>5.75</v>
      </c>
      <c r="J16" s="24">
        <v>2</v>
      </c>
      <c r="K16" s="23">
        <f t="shared" si="0"/>
        <v>15.75</v>
      </c>
    </row>
    <row r="17" spans="1:11">
      <c r="A17" s="23">
        <v>16</v>
      </c>
      <c r="B17" s="9" t="s">
        <v>38</v>
      </c>
      <c r="C17" s="16" t="s">
        <v>39</v>
      </c>
      <c r="D17" s="9" t="s">
        <v>58</v>
      </c>
      <c r="E17" s="20" t="s">
        <v>61</v>
      </c>
      <c r="F17" s="23" t="s">
        <v>68</v>
      </c>
      <c r="G17" s="19">
        <v>6</v>
      </c>
      <c r="H17" s="24">
        <v>3</v>
      </c>
      <c r="I17" s="24">
        <v>1.5</v>
      </c>
      <c r="J17" s="24">
        <v>1</v>
      </c>
      <c r="K17" s="23">
        <f t="shared" si="0"/>
        <v>5.5</v>
      </c>
    </row>
    <row r="18" spans="1:11">
      <c r="A18" s="23">
        <v>17</v>
      </c>
      <c r="B18" s="9" t="s">
        <v>40</v>
      </c>
      <c r="C18" s="16" t="s">
        <v>41</v>
      </c>
      <c r="D18" s="17" t="s">
        <v>53</v>
      </c>
      <c r="E18" s="20" t="s">
        <v>61</v>
      </c>
      <c r="F18" s="23" t="s">
        <v>68</v>
      </c>
      <c r="G18" s="19">
        <v>6</v>
      </c>
      <c r="H18" s="24">
        <v>2.5</v>
      </c>
      <c r="I18" s="24">
        <v>1.5</v>
      </c>
      <c r="J18" s="24">
        <v>1</v>
      </c>
      <c r="K18" s="23">
        <f t="shared" si="0"/>
        <v>5</v>
      </c>
    </row>
    <row r="19" spans="1:11">
      <c r="A19" s="23">
        <v>18</v>
      </c>
      <c r="B19" s="9" t="s">
        <v>42</v>
      </c>
      <c r="C19" s="16" t="s">
        <v>43</v>
      </c>
      <c r="D19" s="9" t="s">
        <v>59</v>
      </c>
      <c r="E19" s="20" t="s">
        <v>67</v>
      </c>
      <c r="F19" s="23" t="s">
        <v>68</v>
      </c>
      <c r="G19" s="19">
        <v>6</v>
      </c>
      <c r="H19" s="24">
        <v>5</v>
      </c>
      <c r="I19" s="24">
        <v>1</v>
      </c>
      <c r="J19" s="24">
        <v>1</v>
      </c>
      <c r="K19" s="23">
        <f t="shared" si="0"/>
        <v>7</v>
      </c>
    </row>
    <row r="20" spans="1:11">
      <c r="A20" s="23">
        <v>19</v>
      </c>
      <c r="B20" s="9" t="s">
        <v>44</v>
      </c>
      <c r="C20" s="16" t="s">
        <v>45</v>
      </c>
      <c r="D20" s="9" t="s">
        <v>54</v>
      </c>
      <c r="E20" s="20" t="s">
        <v>61</v>
      </c>
      <c r="F20" s="23" t="s">
        <v>68</v>
      </c>
      <c r="G20" s="19">
        <v>6</v>
      </c>
      <c r="H20" s="24">
        <v>1.5</v>
      </c>
      <c r="I20" s="24">
        <v>1.5</v>
      </c>
      <c r="J20" s="24">
        <v>1</v>
      </c>
      <c r="K20" s="23">
        <f t="shared" si="0"/>
        <v>4</v>
      </c>
    </row>
    <row r="21" spans="1:11" ht="15">
      <c r="A21" s="23">
        <v>20</v>
      </c>
      <c r="B21" s="9" t="s">
        <v>46</v>
      </c>
      <c r="C21" s="16" t="s">
        <v>72</v>
      </c>
      <c r="D21" s="9" t="s">
        <v>60</v>
      </c>
      <c r="E21" s="20" t="s">
        <v>61</v>
      </c>
      <c r="F21" s="23" t="s">
        <v>68</v>
      </c>
      <c r="G21" s="19">
        <v>6</v>
      </c>
      <c r="H21" s="24">
        <v>5</v>
      </c>
      <c r="I21" s="24">
        <v>2.25</v>
      </c>
      <c r="J21" s="24">
        <v>1</v>
      </c>
      <c r="K21" s="23">
        <f t="shared" si="0"/>
        <v>8.25</v>
      </c>
    </row>
    <row r="22" spans="1:11">
      <c r="A22" s="23">
        <v>21</v>
      </c>
      <c r="B22" s="9" t="s">
        <v>47</v>
      </c>
      <c r="C22" s="16" t="s">
        <v>48</v>
      </c>
      <c r="D22" s="9" t="s">
        <v>57</v>
      </c>
      <c r="E22" s="20" t="s">
        <v>61</v>
      </c>
      <c r="F22" s="23" t="s">
        <v>68</v>
      </c>
      <c r="G22" s="19">
        <v>6</v>
      </c>
      <c r="H22" s="24">
        <v>6</v>
      </c>
      <c r="I22" s="24">
        <v>3</v>
      </c>
      <c r="J22" s="24">
        <v>3</v>
      </c>
      <c r="K22" s="23">
        <f t="shared" si="0"/>
        <v>12</v>
      </c>
    </row>
    <row r="23" spans="1:11">
      <c r="A23" s="23">
        <v>22</v>
      </c>
      <c r="B23" s="9" t="s">
        <v>49</v>
      </c>
      <c r="C23" s="16" t="s">
        <v>50</v>
      </c>
      <c r="D23" s="9" t="s">
        <v>55</v>
      </c>
      <c r="E23" s="20" t="s">
        <v>62</v>
      </c>
      <c r="F23" s="23" t="s">
        <v>68</v>
      </c>
      <c r="G23" s="19">
        <v>6</v>
      </c>
      <c r="H23" s="24"/>
      <c r="I23" s="24"/>
      <c r="J23" s="24"/>
      <c r="K23" s="23" t="s">
        <v>166</v>
      </c>
    </row>
    <row r="24" spans="1:11">
      <c r="A24" s="23">
        <v>23</v>
      </c>
      <c r="B24" s="9" t="s">
        <v>51</v>
      </c>
      <c r="C24" s="16" t="s">
        <v>52</v>
      </c>
      <c r="D24" s="9" t="s">
        <v>54</v>
      </c>
      <c r="E24" s="20" t="s">
        <v>61</v>
      </c>
      <c r="F24" s="23" t="s">
        <v>68</v>
      </c>
      <c r="G24" s="19">
        <v>6</v>
      </c>
      <c r="H24" s="24">
        <v>6</v>
      </c>
      <c r="I24" s="24">
        <v>1</v>
      </c>
      <c r="J24" s="24">
        <v>1</v>
      </c>
      <c r="K24" s="23">
        <f>SUM(H24:J24)</f>
        <v>8</v>
      </c>
    </row>
  </sheetData>
  <autoFilter ref="A1:K24">
    <sortState ref="A2:L24">
      <sortCondition ref="B1:B24"/>
    </sortState>
  </autoFilter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L1" sqref="L1:L65536"/>
    </sheetView>
  </sheetViews>
  <sheetFormatPr defaultRowHeight="14.25"/>
  <cols>
    <col min="1" max="1" width="3" style="5" bestFit="1" customWidth="1"/>
    <col min="2" max="2" width="10.125" style="4" bestFit="1" customWidth="1"/>
    <col min="3" max="3" width="26.75" style="4" customWidth="1"/>
    <col min="4" max="4" width="30.125" style="4" customWidth="1"/>
    <col min="5" max="5" width="12.5" hidden="1" customWidth="1"/>
    <col min="6" max="6" width="0.125" hidden="1" customWidth="1"/>
  </cols>
  <sheetData>
    <row r="1" spans="1:11" ht="42.7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>
      <c r="A2" s="22">
        <v>1</v>
      </c>
      <c r="B2" s="11" t="s">
        <v>73</v>
      </c>
      <c r="C2" s="10" t="s">
        <v>74</v>
      </c>
      <c r="D2" s="11" t="s">
        <v>111</v>
      </c>
      <c r="E2" s="8" t="s">
        <v>62</v>
      </c>
      <c r="F2" s="8" t="s">
        <v>68</v>
      </c>
      <c r="G2" s="22">
        <v>7</v>
      </c>
      <c r="H2" s="8">
        <v>3</v>
      </c>
      <c r="I2" s="8">
        <v>6.5</v>
      </c>
      <c r="J2" s="8">
        <v>8</v>
      </c>
      <c r="K2" s="8">
        <f t="shared" ref="K2:K8" si="0">SUM(H2:J2)</f>
        <v>17.5</v>
      </c>
    </row>
    <row r="3" spans="1:11">
      <c r="A3" s="22">
        <v>2</v>
      </c>
      <c r="B3" s="11" t="s">
        <v>75</v>
      </c>
      <c r="C3" s="10" t="s">
        <v>76</v>
      </c>
      <c r="D3" s="11" t="s">
        <v>111</v>
      </c>
      <c r="E3" s="8" t="s">
        <v>62</v>
      </c>
      <c r="F3" s="8" t="s">
        <v>68</v>
      </c>
      <c r="G3" s="22">
        <v>7</v>
      </c>
      <c r="H3" s="8">
        <v>1.5</v>
      </c>
      <c r="I3" s="8">
        <v>1.25</v>
      </c>
      <c r="J3" s="8">
        <v>3.25</v>
      </c>
      <c r="K3" s="8">
        <f t="shared" si="0"/>
        <v>6</v>
      </c>
    </row>
    <row r="4" spans="1:11">
      <c r="A4" s="22">
        <v>3</v>
      </c>
      <c r="B4" s="11" t="s">
        <v>107</v>
      </c>
      <c r="C4" s="10" t="s">
        <v>77</v>
      </c>
      <c r="D4" s="11" t="s">
        <v>112</v>
      </c>
      <c r="E4" s="8" t="s">
        <v>110</v>
      </c>
      <c r="F4" s="8" t="s">
        <v>68</v>
      </c>
      <c r="G4" s="22">
        <v>7</v>
      </c>
      <c r="H4" s="8">
        <v>1</v>
      </c>
      <c r="I4" s="8">
        <v>7.25</v>
      </c>
      <c r="J4" s="8">
        <v>4</v>
      </c>
      <c r="K4" s="8">
        <f t="shared" si="0"/>
        <v>12.25</v>
      </c>
    </row>
    <row r="5" spans="1:11">
      <c r="A5" s="22">
        <v>4</v>
      </c>
      <c r="B5" s="11" t="s">
        <v>78</v>
      </c>
      <c r="C5" s="10" t="s">
        <v>79</v>
      </c>
      <c r="D5" s="11" t="s">
        <v>54</v>
      </c>
      <c r="E5" s="8" t="s">
        <v>61</v>
      </c>
      <c r="F5" s="8" t="s">
        <v>68</v>
      </c>
      <c r="G5" s="22">
        <v>7</v>
      </c>
      <c r="H5" s="8">
        <v>3</v>
      </c>
      <c r="I5" s="8">
        <v>7.25</v>
      </c>
      <c r="J5" s="8">
        <v>1</v>
      </c>
      <c r="K5" s="8">
        <f t="shared" si="0"/>
        <v>11.25</v>
      </c>
    </row>
    <row r="6" spans="1:11">
      <c r="A6" s="22">
        <v>5</v>
      </c>
      <c r="B6" s="11" t="s">
        <v>80</v>
      </c>
      <c r="C6" s="10" t="s">
        <v>81</v>
      </c>
      <c r="D6" s="11" t="s">
        <v>63</v>
      </c>
      <c r="E6" s="8" t="s">
        <v>64</v>
      </c>
      <c r="F6" s="8" t="s">
        <v>68</v>
      </c>
      <c r="G6" s="22">
        <v>7</v>
      </c>
      <c r="H6" s="8">
        <v>3.5</v>
      </c>
      <c r="I6" s="8">
        <v>7.25</v>
      </c>
      <c r="J6" s="8">
        <v>9</v>
      </c>
      <c r="K6" s="8">
        <f t="shared" si="0"/>
        <v>19.75</v>
      </c>
    </row>
    <row r="7" spans="1:11">
      <c r="A7" s="22">
        <v>6</v>
      </c>
      <c r="B7" s="11" t="s">
        <v>106</v>
      </c>
      <c r="C7" s="10" t="s">
        <v>82</v>
      </c>
      <c r="D7" s="11" t="s">
        <v>56</v>
      </c>
      <c r="E7" s="8" t="s">
        <v>61</v>
      </c>
      <c r="F7" s="8" t="s">
        <v>68</v>
      </c>
      <c r="G7" s="22">
        <v>7</v>
      </c>
      <c r="H7" s="8">
        <v>2</v>
      </c>
      <c r="I7" s="8">
        <v>8</v>
      </c>
      <c r="J7" s="8">
        <v>4.25</v>
      </c>
      <c r="K7" s="8">
        <f t="shared" si="0"/>
        <v>14.25</v>
      </c>
    </row>
    <row r="8" spans="1:11">
      <c r="A8" s="22">
        <v>7</v>
      </c>
      <c r="B8" s="11" t="s">
        <v>83</v>
      </c>
      <c r="C8" s="10" t="s">
        <v>84</v>
      </c>
      <c r="D8" s="11" t="s">
        <v>54</v>
      </c>
      <c r="E8" s="8" t="s">
        <v>61</v>
      </c>
      <c r="F8" s="8" t="s">
        <v>68</v>
      </c>
      <c r="G8" s="22">
        <v>7</v>
      </c>
      <c r="H8" s="8">
        <v>2.5</v>
      </c>
      <c r="I8" s="8">
        <v>1.25</v>
      </c>
      <c r="J8" s="8">
        <v>3.5</v>
      </c>
      <c r="K8" s="8">
        <f t="shared" si="0"/>
        <v>7.25</v>
      </c>
    </row>
    <row r="9" spans="1:11">
      <c r="A9" s="22">
        <v>8</v>
      </c>
      <c r="B9" s="11" t="s">
        <v>85</v>
      </c>
      <c r="C9" s="10" t="s">
        <v>86</v>
      </c>
      <c r="D9" s="11" t="s">
        <v>113</v>
      </c>
      <c r="E9" s="8" t="s">
        <v>110</v>
      </c>
      <c r="F9" s="8" t="s">
        <v>68</v>
      </c>
      <c r="G9" s="22">
        <v>7</v>
      </c>
      <c r="H9" s="8"/>
      <c r="I9" s="8"/>
      <c r="J9" s="8"/>
      <c r="K9" s="8" t="s">
        <v>166</v>
      </c>
    </row>
    <row r="10" spans="1:11">
      <c r="A10" s="22">
        <v>9</v>
      </c>
      <c r="B10" s="11" t="s">
        <v>87</v>
      </c>
      <c r="C10" s="10" t="s">
        <v>81</v>
      </c>
      <c r="D10" s="11" t="s">
        <v>114</v>
      </c>
      <c r="E10" s="8" t="s">
        <v>62</v>
      </c>
      <c r="F10" s="8" t="s">
        <v>68</v>
      </c>
      <c r="G10" s="22">
        <v>7</v>
      </c>
      <c r="H10" s="8">
        <v>1</v>
      </c>
      <c r="I10" s="8">
        <v>1.5</v>
      </c>
      <c r="J10" s="8">
        <v>1</v>
      </c>
      <c r="K10" s="8">
        <f t="shared" ref="K10:K19" si="1">SUM(H10:J10)</f>
        <v>3.5</v>
      </c>
    </row>
    <row r="11" spans="1:11">
      <c r="A11" s="22">
        <v>10</v>
      </c>
      <c r="B11" s="11" t="s">
        <v>88</v>
      </c>
      <c r="C11" s="10" t="s">
        <v>89</v>
      </c>
      <c r="D11" s="11" t="s">
        <v>54</v>
      </c>
      <c r="E11" s="8" t="s">
        <v>61</v>
      </c>
      <c r="F11" s="8" t="s">
        <v>68</v>
      </c>
      <c r="G11" s="22">
        <v>7</v>
      </c>
      <c r="H11" s="8">
        <v>3</v>
      </c>
      <c r="I11" s="8">
        <v>7.75</v>
      </c>
      <c r="J11" s="8">
        <v>7.75</v>
      </c>
      <c r="K11" s="8">
        <f t="shared" si="1"/>
        <v>18.5</v>
      </c>
    </row>
    <row r="12" spans="1:11">
      <c r="A12" s="22">
        <v>11</v>
      </c>
      <c r="B12" s="11" t="s">
        <v>90</v>
      </c>
      <c r="C12" s="10" t="s">
        <v>91</v>
      </c>
      <c r="D12" s="11" t="s">
        <v>108</v>
      </c>
      <c r="E12" s="8" t="s">
        <v>61</v>
      </c>
      <c r="F12" s="8" t="s">
        <v>68</v>
      </c>
      <c r="G12" s="22">
        <v>7</v>
      </c>
      <c r="H12" s="8">
        <v>2</v>
      </c>
      <c r="I12" s="8">
        <v>10</v>
      </c>
      <c r="J12" s="8">
        <v>9.5</v>
      </c>
      <c r="K12" s="8">
        <f t="shared" si="1"/>
        <v>21.5</v>
      </c>
    </row>
    <row r="13" spans="1:11">
      <c r="A13" s="22">
        <v>12</v>
      </c>
      <c r="B13" s="11" t="s">
        <v>92</v>
      </c>
      <c r="C13" s="10" t="s">
        <v>93</v>
      </c>
      <c r="D13" s="11" t="s">
        <v>54</v>
      </c>
      <c r="E13" s="8" t="s">
        <v>61</v>
      </c>
      <c r="F13" s="8" t="s">
        <v>68</v>
      </c>
      <c r="G13" s="22">
        <v>7</v>
      </c>
      <c r="H13" s="8">
        <v>1.5</v>
      </c>
      <c r="I13" s="8">
        <v>3.5</v>
      </c>
      <c r="J13" s="8">
        <v>3.5</v>
      </c>
      <c r="K13" s="8">
        <f t="shared" si="1"/>
        <v>8.5</v>
      </c>
    </row>
    <row r="14" spans="1:11">
      <c r="A14" s="22">
        <v>13</v>
      </c>
      <c r="B14" s="11" t="s">
        <v>94</v>
      </c>
      <c r="C14" s="10" t="s">
        <v>95</v>
      </c>
      <c r="D14" s="11" t="s">
        <v>55</v>
      </c>
      <c r="E14" s="8" t="s">
        <v>62</v>
      </c>
      <c r="F14" s="8" t="s">
        <v>68</v>
      </c>
      <c r="G14" s="22">
        <v>7</v>
      </c>
      <c r="H14" s="8">
        <v>1</v>
      </c>
      <c r="I14" s="8">
        <v>1</v>
      </c>
      <c r="J14" s="8">
        <v>1.25</v>
      </c>
      <c r="K14" s="8">
        <f t="shared" si="1"/>
        <v>3.25</v>
      </c>
    </row>
    <row r="15" spans="1:11">
      <c r="A15" s="22">
        <v>14</v>
      </c>
      <c r="B15" s="11" t="s">
        <v>96</v>
      </c>
      <c r="C15" s="10" t="s">
        <v>97</v>
      </c>
      <c r="D15" s="11" t="s">
        <v>60</v>
      </c>
      <c r="E15" s="8" t="s">
        <v>61</v>
      </c>
      <c r="F15" s="8" t="s">
        <v>68</v>
      </c>
      <c r="G15" s="22">
        <v>7</v>
      </c>
      <c r="H15" s="8">
        <v>3</v>
      </c>
      <c r="I15" s="8">
        <v>1.25</v>
      </c>
      <c r="J15" s="8">
        <v>2</v>
      </c>
      <c r="K15" s="8">
        <f t="shared" si="1"/>
        <v>6.25</v>
      </c>
    </row>
    <row r="16" spans="1:11">
      <c r="A16" s="22">
        <v>15</v>
      </c>
      <c r="B16" s="11" t="s">
        <v>98</v>
      </c>
      <c r="C16" s="10" t="s">
        <v>99</v>
      </c>
      <c r="D16" s="11" t="s">
        <v>55</v>
      </c>
      <c r="E16" s="8" t="s">
        <v>62</v>
      </c>
      <c r="F16" s="8" t="s">
        <v>68</v>
      </c>
      <c r="G16" s="22">
        <v>7</v>
      </c>
      <c r="H16" s="8">
        <v>1</v>
      </c>
      <c r="I16" s="8">
        <v>1</v>
      </c>
      <c r="J16" s="8">
        <v>1</v>
      </c>
      <c r="K16" s="8">
        <f t="shared" si="1"/>
        <v>3</v>
      </c>
    </row>
    <row r="17" spans="1:11">
      <c r="A17" s="22">
        <v>16</v>
      </c>
      <c r="B17" s="11" t="s">
        <v>100</v>
      </c>
      <c r="C17" s="10" t="s">
        <v>101</v>
      </c>
      <c r="D17" s="11" t="s">
        <v>111</v>
      </c>
      <c r="E17" s="8" t="s">
        <v>62</v>
      </c>
      <c r="F17" s="8" t="s">
        <v>68</v>
      </c>
      <c r="G17" s="22">
        <v>7</v>
      </c>
      <c r="H17" s="8">
        <v>1.25</v>
      </c>
      <c r="I17" s="8">
        <v>1</v>
      </c>
      <c r="J17" s="8">
        <v>1.25</v>
      </c>
      <c r="K17" s="8">
        <f t="shared" si="1"/>
        <v>3.5</v>
      </c>
    </row>
    <row r="18" spans="1:11">
      <c r="A18" s="22">
        <v>18</v>
      </c>
      <c r="B18" s="11" t="s">
        <v>104</v>
      </c>
      <c r="C18" s="10" t="s">
        <v>105</v>
      </c>
      <c r="D18" s="11" t="s">
        <v>109</v>
      </c>
      <c r="E18" s="8" t="s">
        <v>115</v>
      </c>
      <c r="F18" s="8" t="s">
        <v>68</v>
      </c>
      <c r="G18" s="22">
        <v>7</v>
      </c>
      <c r="H18" s="8">
        <v>2.5</v>
      </c>
      <c r="I18" s="8">
        <v>7</v>
      </c>
      <c r="J18" s="8">
        <v>3.5</v>
      </c>
      <c r="K18" s="8">
        <f t="shared" si="1"/>
        <v>13</v>
      </c>
    </row>
    <row r="19" spans="1:11">
      <c r="A19" s="22">
        <v>17</v>
      </c>
      <c r="B19" s="11" t="s">
        <v>102</v>
      </c>
      <c r="C19" s="10" t="s">
        <v>103</v>
      </c>
      <c r="D19" s="11" t="s">
        <v>55</v>
      </c>
      <c r="E19" s="8" t="s">
        <v>62</v>
      </c>
      <c r="F19" s="8" t="s">
        <v>68</v>
      </c>
      <c r="G19" s="22">
        <v>7</v>
      </c>
      <c r="H19" s="8">
        <v>1.25</v>
      </c>
      <c r="I19" s="8">
        <v>1</v>
      </c>
      <c r="J19" s="8">
        <v>1.5</v>
      </c>
      <c r="K19" s="8">
        <f t="shared" si="1"/>
        <v>3.75</v>
      </c>
    </row>
  </sheetData>
  <autoFilter ref="A1:K1">
    <sortState ref="A2:L19">
      <sortCondition ref="B1"/>
    </sortState>
  </autoFilter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I14" sqref="I14"/>
    </sheetView>
  </sheetViews>
  <sheetFormatPr defaultRowHeight="14.25"/>
  <cols>
    <col min="1" max="1" width="3" bestFit="1" customWidth="1"/>
    <col min="2" max="2" width="16.375" bestFit="1" customWidth="1"/>
    <col min="3" max="3" width="20.375" customWidth="1"/>
    <col min="4" max="4" width="34.75" bestFit="1" customWidth="1"/>
    <col min="5" max="5" width="12.5" hidden="1" customWidth="1"/>
    <col min="6" max="6" width="11.25" hidden="1" customWidth="1"/>
  </cols>
  <sheetData>
    <row r="1" spans="1:11" ht="42.7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>
      <c r="A2" s="8">
        <v>1</v>
      </c>
      <c r="B2" s="9" t="s">
        <v>116</v>
      </c>
      <c r="C2" s="16" t="s">
        <v>117</v>
      </c>
      <c r="D2" s="11" t="s">
        <v>56</v>
      </c>
      <c r="E2" s="8" t="s">
        <v>61</v>
      </c>
      <c r="F2" s="8" t="s">
        <v>68</v>
      </c>
      <c r="G2" s="8">
        <v>8</v>
      </c>
      <c r="H2" s="8">
        <v>2.2000000000000002</v>
      </c>
      <c r="I2" s="8">
        <v>1</v>
      </c>
      <c r="J2" s="8">
        <v>1</v>
      </c>
      <c r="K2" s="8">
        <f t="shared" ref="K2:K7" si="0">SUM(H2:J2)</f>
        <v>4.2</v>
      </c>
    </row>
    <row r="3" spans="1:11">
      <c r="A3" s="8">
        <v>2</v>
      </c>
      <c r="B3" s="9" t="s">
        <v>118</v>
      </c>
      <c r="C3" s="16" t="s">
        <v>119</v>
      </c>
      <c r="D3" s="9" t="s">
        <v>53</v>
      </c>
      <c r="E3" s="8" t="s">
        <v>61</v>
      </c>
      <c r="F3" s="8" t="s">
        <v>68</v>
      </c>
      <c r="G3" s="8">
        <v>8</v>
      </c>
      <c r="H3" s="8">
        <v>1</v>
      </c>
      <c r="I3" s="27">
        <v>4.5</v>
      </c>
      <c r="J3" s="8">
        <v>2</v>
      </c>
      <c r="K3" s="8">
        <f t="shared" si="0"/>
        <v>7.5</v>
      </c>
    </row>
    <row r="4" spans="1:11">
      <c r="A4" s="8">
        <v>3</v>
      </c>
      <c r="B4" s="9" t="s">
        <v>120</v>
      </c>
      <c r="C4" s="16" t="s">
        <v>121</v>
      </c>
      <c r="D4" s="9" t="s">
        <v>53</v>
      </c>
      <c r="E4" s="8" t="s">
        <v>61</v>
      </c>
      <c r="F4" s="8" t="s">
        <v>68</v>
      </c>
      <c r="G4" s="8">
        <v>8</v>
      </c>
      <c r="H4" s="8">
        <v>1.4</v>
      </c>
      <c r="I4" s="8">
        <v>2.5</v>
      </c>
      <c r="J4" s="8">
        <v>1</v>
      </c>
      <c r="K4" s="8">
        <f t="shared" si="0"/>
        <v>4.9000000000000004</v>
      </c>
    </row>
    <row r="5" spans="1:11" ht="13.15" customHeight="1">
      <c r="A5" s="8">
        <v>4</v>
      </c>
      <c r="B5" s="9" t="s">
        <v>122</v>
      </c>
      <c r="C5" s="16" t="s">
        <v>123</v>
      </c>
      <c r="D5" s="9" t="s">
        <v>127</v>
      </c>
      <c r="E5" s="8" t="s">
        <v>61</v>
      </c>
      <c r="F5" s="8" t="s">
        <v>68</v>
      </c>
      <c r="G5" s="8">
        <v>8</v>
      </c>
      <c r="H5" s="8">
        <v>9.5</v>
      </c>
      <c r="I5" s="8">
        <v>10</v>
      </c>
      <c r="J5" s="8">
        <v>8.5</v>
      </c>
      <c r="K5" s="8">
        <f t="shared" si="0"/>
        <v>28</v>
      </c>
    </row>
    <row r="6" spans="1:11">
      <c r="A6" s="8">
        <v>5</v>
      </c>
      <c r="B6" s="9" t="s">
        <v>124</v>
      </c>
      <c r="C6" s="16" t="s">
        <v>125</v>
      </c>
      <c r="D6" s="9" t="s">
        <v>128</v>
      </c>
      <c r="E6" s="8" t="s">
        <v>61</v>
      </c>
      <c r="F6" s="8" t="s">
        <v>68</v>
      </c>
      <c r="G6" s="8">
        <v>8</v>
      </c>
      <c r="H6" s="8">
        <v>2.85</v>
      </c>
      <c r="I6" s="8">
        <v>3</v>
      </c>
      <c r="J6" s="8">
        <v>2.5</v>
      </c>
      <c r="K6" s="8">
        <f t="shared" si="0"/>
        <v>8.35</v>
      </c>
    </row>
    <row r="7" spans="1:11">
      <c r="A7" s="8">
        <v>6</v>
      </c>
      <c r="B7" s="9" t="s">
        <v>124</v>
      </c>
      <c r="C7" s="16" t="s">
        <v>126</v>
      </c>
      <c r="D7" s="9" t="s">
        <v>127</v>
      </c>
      <c r="E7" s="8" t="s">
        <v>61</v>
      </c>
      <c r="F7" s="8" t="s">
        <v>68</v>
      </c>
      <c r="G7" s="8">
        <v>8</v>
      </c>
      <c r="H7" s="8">
        <v>9.6</v>
      </c>
      <c r="I7" s="8">
        <v>8</v>
      </c>
      <c r="J7" s="8">
        <v>7</v>
      </c>
      <c r="K7" s="8">
        <f t="shared" si="0"/>
        <v>24.6</v>
      </c>
    </row>
  </sheetData>
  <autoFilter ref="A1:K7"/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L1" sqref="L1:L65536"/>
    </sheetView>
  </sheetViews>
  <sheetFormatPr defaultRowHeight="14.25"/>
  <cols>
    <col min="1" max="1" width="3" bestFit="1" customWidth="1"/>
    <col min="2" max="2" width="17.75" style="6" bestFit="1" customWidth="1"/>
    <col min="3" max="3" width="22" style="6" customWidth="1"/>
    <col min="4" max="4" width="44.375" style="6" bestFit="1" customWidth="1"/>
    <col min="5" max="5" width="12.5" hidden="1" customWidth="1"/>
    <col min="6" max="6" width="11.25" hidden="1" customWidth="1"/>
  </cols>
  <sheetData>
    <row r="1" spans="1:11" ht="42.75">
      <c r="A1" s="19" t="s">
        <v>0</v>
      </c>
      <c r="B1" s="23" t="s">
        <v>1</v>
      </c>
      <c r="C1" s="23" t="s">
        <v>2</v>
      </c>
      <c r="D1" s="23" t="s">
        <v>3</v>
      </c>
      <c r="E1" s="20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>
      <c r="A2" s="9">
        <v>1</v>
      </c>
      <c r="B2" s="9" t="s">
        <v>129</v>
      </c>
      <c r="C2" s="16" t="s">
        <v>130</v>
      </c>
      <c r="D2" s="9" t="s">
        <v>57</v>
      </c>
      <c r="E2" s="12" t="s">
        <v>61</v>
      </c>
      <c r="F2" s="12" t="s">
        <v>68</v>
      </c>
      <c r="G2" s="13">
        <v>9</v>
      </c>
      <c r="H2" s="14">
        <v>7</v>
      </c>
      <c r="I2" s="14">
        <v>2.25</v>
      </c>
      <c r="J2" s="14">
        <v>4</v>
      </c>
      <c r="K2" s="14">
        <f t="shared" ref="K2:K8" si="0">SUM(H2:J2)</f>
        <v>13.25</v>
      </c>
    </row>
    <row r="3" spans="1:11">
      <c r="A3" s="9">
        <v>2</v>
      </c>
      <c r="B3" s="9" t="s">
        <v>131</v>
      </c>
      <c r="C3" s="16" t="s">
        <v>132</v>
      </c>
      <c r="D3" s="9" t="s">
        <v>143</v>
      </c>
      <c r="E3" s="12" t="s">
        <v>61</v>
      </c>
      <c r="F3" s="12" t="s">
        <v>68</v>
      </c>
      <c r="G3" s="13">
        <v>9</v>
      </c>
      <c r="H3" s="14">
        <v>1.75</v>
      </c>
      <c r="I3" s="14">
        <v>1.75</v>
      </c>
      <c r="J3" s="14">
        <v>1</v>
      </c>
      <c r="K3" s="14">
        <f t="shared" si="0"/>
        <v>4.5</v>
      </c>
    </row>
    <row r="4" spans="1:11">
      <c r="A4" s="9">
        <v>3</v>
      </c>
      <c r="B4" s="9" t="s">
        <v>133</v>
      </c>
      <c r="C4" s="16" t="s">
        <v>134</v>
      </c>
      <c r="D4" s="9" t="s">
        <v>57</v>
      </c>
      <c r="E4" s="12" t="s">
        <v>61</v>
      </c>
      <c r="F4" s="12" t="s">
        <v>68</v>
      </c>
      <c r="G4" s="13">
        <v>9</v>
      </c>
      <c r="H4" s="14">
        <v>1.25</v>
      </c>
      <c r="I4" s="14">
        <v>1</v>
      </c>
      <c r="J4" s="14">
        <v>1</v>
      </c>
      <c r="K4" s="14">
        <f t="shared" si="0"/>
        <v>3.25</v>
      </c>
    </row>
    <row r="5" spans="1:11">
      <c r="A5" s="9">
        <v>4</v>
      </c>
      <c r="B5" s="9" t="s">
        <v>135</v>
      </c>
      <c r="C5" s="16" t="s">
        <v>136</v>
      </c>
      <c r="D5" s="9" t="s">
        <v>111</v>
      </c>
      <c r="E5" s="12" t="s">
        <v>62</v>
      </c>
      <c r="F5" s="12" t="s">
        <v>68</v>
      </c>
      <c r="G5" s="13">
        <v>9</v>
      </c>
      <c r="H5" s="14">
        <v>1</v>
      </c>
      <c r="I5" s="14">
        <v>1.5</v>
      </c>
      <c r="J5" s="14">
        <v>1.75</v>
      </c>
      <c r="K5" s="14">
        <f t="shared" si="0"/>
        <v>4.25</v>
      </c>
    </row>
    <row r="6" spans="1:11">
      <c r="A6" s="9">
        <v>5</v>
      </c>
      <c r="B6" s="9" t="s">
        <v>137</v>
      </c>
      <c r="C6" s="16" t="s">
        <v>138</v>
      </c>
      <c r="D6" s="9" t="s">
        <v>111</v>
      </c>
      <c r="E6" s="12" t="s">
        <v>62</v>
      </c>
      <c r="F6" s="12" t="s">
        <v>68</v>
      </c>
      <c r="G6" s="13">
        <v>9</v>
      </c>
      <c r="H6" s="14">
        <v>1.5</v>
      </c>
      <c r="I6" s="14">
        <v>1.5</v>
      </c>
      <c r="J6" s="14">
        <v>1.75</v>
      </c>
      <c r="K6" s="14">
        <f t="shared" si="0"/>
        <v>4.75</v>
      </c>
    </row>
    <row r="7" spans="1:11">
      <c r="A7" s="9">
        <v>6</v>
      </c>
      <c r="B7" s="9" t="s">
        <v>139</v>
      </c>
      <c r="C7" s="16" t="s">
        <v>142</v>
      </c>
      <c r="D7" s="9" t="s">
        <v>127</v>
      </c>
      <c r="E7" s="12" t="s">
        <v>61</v>
      </c>
      <c r="F7" s="12" t="s">
        <v>68</v>
      </c>
      <c r="G7" s="13">
        <v>9</v>
      </c>
      <c r="H7" s="14">
        <v>2.5</v>
      </c>
      <c r="I7" s="14">
        <v>1.5</v>
      </c>
      <c r="J7" s="14">
        <v>1.75</v>
      </c>
      <c r="K7" s="14">
        <f t="shared" si="0"/>
        <v>5.75</v>
      </c>
    </row>
    <row r="8" spans="1:11">
      <c r="A8" s="9">
        <v>7</v>
      </c>
      <c r="B8" s="9" t="s">
        <v>140</v>
      </c>
      <c r="C8" s="16" t="s">
        <v>141</v>
      </c>
      <c r="D8" s="9" t="s">
        <v>54</v>
      </c>
      <c r="E8" s="12" t="s">
        <v>61</v>
      </c>
      <c r="F8" s="12" t="s">
        <v>68</v>
      </c>
      <c r="G8" s="13">
        <v>9</v>
      </c>
      <c r="H8" s="14">
        <v>5.5</v>
      </c>
      <c r="I8" s="14">
        <v>1</v>
      </c>
      <c r="J8" s="14">
        <v>1</v>
      </c>
      <c r="K8" s="14">
        <f t="shared" si="0"/>
        <v>7.5</v>
      </c>
    </row>
  </sheetData>
  <autoFilter ref="A1:K8">
    <sortState ref="A2:L8">
      <sortCondition ref="B1:B8"/>
    </sortState>
  </autoFilter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L1" sqref="L1:L65536"/>
    </sheetView>
  </sheetViews>
  <sheetFormatPr defaultRowHeight="14.25"/>
  <cols>
    <col min="1" max="1" width="3" bestFit="1" customWidth="1"/>
    <col min="2" max="2" width="12.125" bestFit="1" customWidth="1"/>
    <col min="3" max="3" width="18.5" customWidth="1"/>
    <col min="4" max="4" width="44.375" bestFit="1" customWidth="1"/>
    <col min="5" max="5" width="12.5" hidden="1" customWidth="1"/>
    <col min="6" max="6" width="11.25" hidden="1" customWidth="1"/>
    <col min="7" max="7" width="8.75" style="5" customWidth="1"/>
  </cols>
  <sheetData>
    <row r="1" spans="1:11" ht="42.75">
      <c r="A1" s="19" t="s">
        <v>0</v>
      </c>
      <c r="B1" s="23" t="s">
        <v>1</v>
      </c>
      <c r="C1" s="23" t="s">
        <v>2</v>
      </c>
      <c r="D1" s="23" t="s">
        <v>3</v>
      </c>
      <c r="E1" s="20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 s="7" customFormat="1">
      <c r="A2" s="14">
        <v>1</v>
      </c>
      <c r="B2" s="9" t="s">
        <v>144</v>
      </c>
      <c r="C2" s="16" t="s">
        <v>145</v>
      </c>
      <c r="D2" s="9" t="s">
        <v>57</v>
      </c>
      <c r="E2" s="14" t="s">
        <v>61</v>
      </c>
      <c r="F2" s="14" t="s">
        <v>161</v>
      </c>
      <c r="G2" s="13">
        <v>10</v>
      </c>
      <c r="H2" s="14">
        <v>2</v>
      </c>
      <c r="I2" s="14">
        <v>3.75</v>
      </c>
      <c r="J2" s="14">
        <v>4.25</v>
      </c>
      <c r="K2" s="14">
        <f t="shared" ref="K2:K11" si="0">SUM(H2:J2)</f>
        <v>10</v>
      </c>
    </row>
    <row r="3" spans="1:11" s="7" customFormat="1">
      <c r="A3" s="14">
        <v>2</v>
      </c>
      <c r="B3" s="17" t="s">
        <v>146</v>
      </c>
      <c r="C3" s="18" t="s">
        <v>147</v>
      </c>
      <c r="D3" s="17" t="s">
        <v>54</v>
      </c>
      <c r="E3" s="14" t="s">
        <v>61</v>
      </c>
      <c r="F3" s="14" t="s">
        <v>161</v>
      </c>
      <c r="G3" s="13">
        <v>10</v>
      </c>
      <c r="H3" s="14">
        <v>5.75</v>
      </c>
      <c r="I3" s="14">
        <v>4.5</v>
      </c>
      <c r="J3" s="14">
        <v>4</v>
      </c>
      <c r="K3" s="14">
        <f t="shared" si="0"/>
        <v>14.25</v>
      </c>
    </row>
    <row r="4" spans="1:11" s="7" customFormat="1">
      <c r="A4" s="14">
        <v>3</v>
      </c>
      <c r="B4" s="9" t="s">
        <v>148</v>
      </c>
      <c r="C4" s="16" t="s">
        <v>77</v>
      </c>
      <c r="D4" s="9" t="s">
        <v>57</v>
      </c>
      <c r="E4" s="14" t="s">
        <v>61</v>
      </c>
      <c r="F4" s="14" t="s">
        <v>161</v>
      </c>
      <c r="G4" s="13">
        <v>10</v>
      </c>
      <c r="H4" s="14">
        <v>2</v>
      </c>
      <c r="I4" s="14">
        <v>2</v>
      </c>
      <c r="J4" s="14">
        <v>3</v>
      </c>
      <c r="K4" s="14">
        <f t="shared" si="0"/>
        <v>7</v>
      </c>
    </row>
    <row r="5" spans="1:11" s="7" customFormat="1">
      <c r="A5" s="14">
        <v>4</v>
      </c>
      <c r="B5" s="9" t="s">
        <v>135</v>
      </c>
      <c r="C5" s="16" t="s">
        <v>149</v>
      </c>
      <c r="D5" s="9" t="s">
        <v>57</v>
      </c>
      <c r="E5" s="14" t="s">
        <v>61</v>
      </c>
      <c r="F5" s="14" t="s">
        <v>161</v>
      </c>
      <c r="G5" s="13">
        <v>10</v>
      </c>
      <c r="H5" s="14">
        <v>1.5</v>
      </c>
      <c r="I5" s="14">
        <v>1</v>
      </c>
      <c r="J5" s="14">
        <v>3</v>
      </c>
      <c r="K5" s="14">
        <f t="shared" si="0"/>
        <v>5.5</v>
      </c>
    </row>
    <row r="6" spans="1:11" s="7" customFormat="1">
      <c r="A6" s="14">
        <v>5</v>
      </c>
      <c r="B6" s="9" t="s">
        <v>150</v>
      </c>
      <c r="C6" s="16" t="s">
        <v>126</v>
      </c>
      <c r="D6" s="9" t="s">
        <v>57</v>
      </c>
      <c r="E6" s="14" t="s">
        <v>61</v>
      </c>
      <c r="F6" s="14" t="s">
        <v>161</v>
      </c>
      <c r="G6" s="13">
        <v>10</v>
      </c>
      <c r="H6" s="14">
        <v>2</v>
      </c>
      <c r="I6" s="14">
        <v>3</v>
      </c>
      <c r="J6" s="14">
        <v>4.75</v>
      </c>
      <c r="K6" s="14">
        <f t="shared" si="0"/>
        <v>9.75</v>
      </c>
    </row>
    <row r="7" spans="1:11" s="7" customFormat="1">
      <c r="A7" s="14">
        <v>6</v>
      </c>
      <c r="B7" s="9" t="s">
        <v>151</v>
      </c>
      <c r="C7" s="16" t="s">
        <v>152</v>
      </c>
      <c r="D7" s="9" t="s">
        <v>57</v>
      </c>
      <c r="E7" s="14" t="s">
        <v>61</v>
      </c>
      <c r="F7" s="14" t="s">
        <v>161</v>
      </c>
      <c r="G7" s="13">
        <v>10</v>
      </c>
      <c r="H7" s="14">
        <v>3.5</v>
      </c>
      <c r="I7" s="14">
        <v>6.75</v>
      </c>
      <c r="J7" s="14">
        <v>6.75</v>
      </c>
      <c r="K7" s="14">
        <f t="shared" si="0"/>
        <v>17</v>
      </c>
    </row>
    <row r="8" spans="1:11" s="7" customFormat="1">
      <c r="A8" s="14">
        <v>7</v>
      </c>
      <c r="B8" s="9" t="s">
        <v>153</v>
      </c>
      <c r="C8" s="16" t="s">
        <v>154</v>
      </c>
      <c r="D8" s="9" t="s">
        <v>57</v>
      </c>
      <c r="E8" s="14" t="s">
        <v>61</v>
      </c>
      <c r="F8" s="14" t="s">
        <v>161</v>
      </c>
      <c r="G8" s="13">
        <v>10</v>
      </c>
      <c r="H8" s="14">
        <v>4</v>
      </c>
      <c r="I8" s="14">
        <v>4.25</v>
      </c>
      <c r="J8" s="14">
        <v>3.5</v>
      </c>
      <c r="K8" s="14">
        <f t="shared" si="0"/>
        <v>11.75</v>
      </c>
    </row>
    <row r="9" spans="1:11" s="7" customFormat="1">
      <c r="A9" s="14">
        <v>8</v>
      </c>
      <c r="B9" s="9" t="s">
        <v>155</v>
      </c>
      <c r="C9" s="16" t="s">
        <v>156</v>
      </c>
      <c r="D9" s="9" t="s">
        <v>57</v>
      </c>
      <c r="E9" s="14" t="s">
        <v>61</v>
      </c>
      <c r="F9" s="14" t="s">
        <v>161</v>
      </c>
      <c r="G9" s="13">
        <v>10</v>
      </c>
      <c r="H9" s="14">
        <v>1.5</v>
      </c>
      <c r="I9" s="14">
        <v>2.5</v>
      </c>
      <c r="J9" s="14">
        <v>3</v>
      </c>
      <c r="K9" s="14">
        <f t="shared" si="0"/>
        <v>7</v>
      </c>
    </row>
    <row r="10" spans="1:11" s="7" customFormat="1">
      <c r="A10" s="14">
        <v>9</v>
      </c>
      <c r="B10" s="9" t="s">
        <v>157</v>
      </c>
      <c r="C10" s="16" t="s">
        <v>158</v>
      </c>
      <c r="D10" s="9" t="s">
        <v>57</v>
      </c>
      <c r="E10" s="14" t="s">
        <v>61</v>
      </c>
      <c r="F10" s="14" t="s">
        <v>161</v>
      </c>
      <c r="G10" s="13">
        <v>10</v>
      </c>
      <c r="H10" s="14">
        <v>4.5</v>
      </c>
      <c r="I10" s="14">
        <v>2.25</v>
      </c>
      <c r="J10" s="14">
        <v>3</v>
      </c>
      <c r="K10" s="14">
        <f t="shared" si="0"/>
        <v>9.75</v>
      </c>
    </row>
    <row r="11" spans="1:11" s="7" customFormat="1">
      <c r="A11" s="14">
        <v>10</v>
      </c>
      <c r="B11" s="9" t="s">
        <v>159</v>
      </c>
      <c r="C11" s="16" t="s">
        <v>160</v>
      </c>
      <c r="D11" s="9" t="s">
        <v>57</v>
      </c>
      <c r="E11" s="14" t="s">
        <v>61</v>
      </c>
      <c r="F11" s="14" t="s">
        <v>161</v>
      </c>
      <c r="G11" s="13">
        <v>10</v>
      </c>
      <c r="H11" s="14">
        <v>6.5</v>
      </c>
      <c r="I11" s="14">
        <v>5.5</v>
      </c>
      <c r="J11" s="14">
        <v>4</v>
      </c>
      <c r="K11" s="14">
        <f t="shared" si="0"/>
        <v>16</v>
      </c>
    </row>
  </sheetData>
  <autoFilter ref="A1:K11">
    <sortState ref="A2:L11">
      <sortCondition ref="B1:B11"/>
    </sortState>
  </autoFilter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L1" sqref="L1:L65536"/>
    </sheetView>
  </sheetViews>
  <sheetFormatPr defaultRowHeight="14.25"/>
  <cols>
    <col min="1" max="1" width="3" bestFit="1" customWidth="1"/>
    <col min="2" max="2" width="6.75" bestFit="1" customWidth="1"/>
    <col min="3" max="3" width="27.125" style="4" customWidth="1"/>
    <col min="4" max="4" width="33.5" style="4" bestFit="1" customWidth="1"/>
    <col min="5" max="5" width="12.375" style="6" hidden="1" customWidth="1"/>
    <col min="6" max="6" width="11.25" hidden="1" customWidth="1"/>
    <col min="7" max="7" width="8.75" style="5" customWidth="1"/>
  </cols>
  <sheetData>
    <row r="1" spans="1:11" ht="42.75">
      <c r="A1" s="19" t="s">
        <v>0</v>
      </c>
      <c r="B1" s="23" t="s">
        <v>1</v>
      </c>
      <c r="C1" s="20" t="s">
        <v>2</v>
      </c>
      <c r="D1" s="20" t="s">
        <v>3</v>
      </c>
      <c r="E1" s="23" t="s">
        <v>4</v>
      </c>
      <c r="F1" s="19" t="s">
        <v>10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>
      <c r="A2" s="8">
        <v>1</v>
      </c>
      <c r="B2" s="9" t="s">
        <v>163</v>
      </c>
      <c r="C2" s="10" t="s">
        <v>162</v>
      </c>
      <c r="D2" s="11" t="s">
        <v>143</v>
      </c>
      <c r="E2" s="9" t="s">
        <v>165</v>
      </c>
      <c r="F2" s="12" t="s">
        <v>68</v>
      </c>
      <c r="G2" s="13">
        <v>11</v>
      </c>
      <c r="H2" s="14"/>
      <c r="I2" s="14"/>
      <c r="J2" s="14"/>
      <c r="K2" s="8" t="s">
        <v>166</v>
      </c>
    </row>
    <row r="3" spans="1:11">
      <c r="A3" s="8">
        <v>2</v>
      </c>
      <c r="B3" s="15" t="s">
        <v>163</v>
      </c>
      <c r="C3" s="10" t="s">
        <v>164</v>
      </c>
      <c r="D3" s="11" t="s">
        <v>111</v>
      </c>
      <c r="E3" s="9" t="s">
        <v>62</v>
      </c>
      <c r="F3" s="12" t="s">
        <v>68</v>
      </c>
      <c r="G3" s="13">
        <v>11</v>
      </c>
      <c r="H3" s="14">
        <v>10</v>
      </c>
      <c r="I3" s="14">
        <v>10</v>
      </c>
      <c r="J3" s="14">
        <v>7</v>
      </c>
      <c r="K3" s="8">
        <f>SUM(H3:J3)</f>
        <v>27</v>
      </c>
    </row>
    <row r="8" spans="1:11">
      <c r="I8" s="5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sorin.trocaru</dc:creator>
  <cp:lastModifiedBy>Gabriela DINU</cp:lastModifiedBy>
  <dcterms:created xsi:type="dcterms:W3CDTF">2018-02-15T12:33:13Z</dcterms:created>
  <dcterms:modified xsi:type="dcterms:W3CDTF">2018-02-24T19:29:20Z</dcterms:modified>
</cp:coreProperties>
</file>